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E:\.!!WYPAS2026\Strona\doc\"/>
    </mc:Choice>
  </mc:AlternateContent>
  <xr:revisionPtr revIDLastSave="0" documentId="13_ncr:1_{4D6F3EE6-7494-411B-8426-CBD44323A9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NE_ROLNIKA" sheetId="1" r:id="rId1"/>
    <sheet name="Arkusz1" sheetId="9" state="hidden" r:id="rId2"/>
    <sheet name="ZWIERZETA_import_z_CSV" sheetId="8" r:id="rId3"/>
    <sheet name="ZESTAWIENIE" sheetId="7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V13" i="1" l="1"/>
  <c r="O866" i="1"/>
  <c r="N866" i="1"/>
  <c r="M866" i="1"/>
  <c r="P866" i="1" s="1"/>
  <c r="L866" i="1"/>
  <c r="O865" i="1"/>
  <c r="N865" i="1"/>
  <c r="M865" i="1"/>
  <c r="P865" i="1" s="1"/>
  <c r="L865" i="1"/>
  <c r="O864" i="1"/>
  <c r="N864" i="1"/>
  <c r="M864" i="1"/>
  <c r="P864" i="1" s="1"/>
  <c r="L864" i="1"/>
  <c r="O863" i="1"/>
  <c r="N863" i="1"/>
  <c r="M863" i="1"/>
  <c r="P863" i="1" s="1"/>
  <c r="L863" i="1"/>
  <c r="P862" i="1"/>
  <c r="O862" i="1"/>
  <c r="N862" i="1"/>
  <c r="M862" i="1"/>
  <c r="L862" i="1"/>
  <c r="O861" i="1"/>
  <c r="N861" i="1"/>
  <c r="M861" i="1"/>
  <c r="P861" i="1" s="1"/>
  <c r="L861" i="1"/>
  <c r="O860" i="1"/>
  <c r="N860" i="1"/>
  <c r="M860" i="1"/>
  <c r="P860" i="1" s="1"/>
  <c r="L860" i="1"/>
  <c r="O859" i="1"/>
  <c r="N859" i="1"/>
  <c r="M859" i="1"/>
  <c r="P859" i="1" s="1"/>
  <c r="L859" i="1"/>
  <c r="O858" i="1"/>
  <c r="N858" i="1"/>
  <c r="M858" i="1"/>
  <c r="P858" i="1" s="1"/>
  <c r="L858" i="1"/>
  <c r="O857" i="1"/>
  <c r="N857" i="1"/>
  <c r="M857" i="1"/>
  <c r="P857" i="1" s="1"/>
  <c r="L857" i="1"/>
  <c r="O856" i="1"/>
  <c r="N856" i="1"/>
  <c r="M856" i="1"/>
  <c r="P856" i="1" s="1"/>
  <c r="L856" i="1"/>
  <c r="O855" i="1"/>
  <c r="N855" i="1"/>
  <c r="M855" i="1"/>
  <c r="P855" i="1" s="1"/>
  <c r="L855" i="1"/>
  <c r="O854" i="1"/>
  <c r="N854" i="1"/>
  <c r="M854" i="1"/>
  <c r="P854" i="1" s="1"/>
  <c r="L854" i="1"/>
  <c r="O853" i="1"/>
  <c r="N853" i="1"/>
  <c r="M853" i="1"/>
  <c r="P853" i="1" s="1"/>
  <c r="L853" i="1"/>
  <c r="O852" i="1"/>
  <c r="N852" i="1"/>
  <c r="M852" i="1"/>
  <c r="P852" i="1" s="1"/>
  <c r="L852" i="1"/>
  <c r="O851" i="1"/>
  <c r="N851" i="1"/>
  <c r="M851" i="1"/>
  <c r="P851" i="1" s="1"/>
  <c r="L851" i="1"/>
  <c r="O850" i="1"/>
  <c r="N850" i="1"/>
  <c r="M850" i="1"/>
  <c r="P850" i="1" s="1"/>
  <c r="L850" i="1"/>
  <c r="O849" i="1"/>
  <c r="N849" i="1"/>
  <c r="M849" i="1"/>
  <c r="P849" i="1" s="1"/>
  <c r="L849" i="1"/>
  <c r="O848" i="1"/>
  <c r="N848" i="1"/>
  <c r="M848" i="1"/>
  <c r="P848" i="1" s="1"/>
  <c r="L848" i="1"/>
  <c r="O847" i="1"/>
  <c r="N847" i="1"/>
  <c r="M847" i="1"/>
  <c r="P847" i="1" s="1"/>
  <c r="L847" i="1"/>
  <c r="P846" i="1"/>
  <c r="O846" i="1"/>
  <c r="N846" i="1"/>
  <c r="M846" i="1"/>
  <c r="L846" i="1"/>
  <c r="O845" i="1"/>
  <c r="N845" i="1"/>
  <c r="M845" i="1"/>
  <c r="P845" i="1" s="1"/>
  <c r="L845" i="1"/>
  <c r="O844" i="1"/>
  <c r="N844" i="1"/>
  <c r="M844" i="1"/>
  <c r="P844" i="1" s="1"/>
  <c r="L844" i="1"/>
  <c r="O843" i="1"/>
  <c r="N843" i="1"/>
  <c r="M843" i="1"/>
  <c r="P843" i="1" s="1"/>
  <c r="L843" i="1"/>
  <c r="P842" i="1"/>
  <c r="O842" i="1"/>
  <c r="N842" i="1"/>
  <c r="M842" i="1"/>
  <c r="L842" i="1"/>
  <c r="O841" i="1"/>
  <c r="N841" i="1"/>
  <c r="M841" i="1"/>
  <c r="P841" i="1" s="1"/>
  <c r="L841" i="1"/>
  <c r="O840" i="1"/>
  <c r="N840" i="1"/>
  <c r="M840" i="1"/>
  <c r="P840" i="1" s="1"/>
  <c r="L840" i="1"/>
  <c r="O839" i="1"/>
  <c r="N839" i="1"/>
  <c r="M839" i="1"/>
  <c r="P839" i="1" s="1"/>
  <c r="L839" i="1"/>
  <c r="O838" i="1"/>
  <c r="N838" i="1"/>
  <c r="M838" i="1"/>
  <c r="P838" i="1" s="1"/>
  <c r="L838" i="1"/>
  <c r="O837" i="1"/>
  <c r="N837" i="1"/>
  <c r="M837" i="1"/>
  <c r="P837" i="1" s="1"/>
  <c r="L837" i="1"/>
  <c r="O836" i="1"/>
  <c r="N836" i="1"/>
  <c r="M836" i="1"/>
  <c r="P836" i="1" s="1"/>
  <c r="L836" i="1"/>
  <c r="O835" i="1"/>
  <c r="N835" i="1"/>
  <c r="M835" i="1"/>
  <c r="P835" i="1" s="1"/>
  <c r="L835" i="1"/>
  <c r="P834" i="1"/>
  <c r="O834" i="1"/>
  <c r="N834" i="1"/>
  <c r="M834" i="1"/>
  <c r="L834" i="1"/>
  <c r="O833" i="1"/>
  <c r="N833" i="1"/>
  <c r="M833" i="1"/>
  <c r="P833" i="1" s="1"/>
  <c r="L833" i="1"/>
  <c r="O832" i="1"/>
  <c r="N832" i="1"/>
  <c r="M832" i="1"/>
  <c r="P832" i="1" s="1"/>
  <c r="L832" i="1"/>
  <c r="O831" i="1"/>
  <c r="N831" i="1"/>
  <c r="M831" i="1"/>
  <c r="P831" i="1" s="1"/>
  <c r="L831" i="1"/>
  <c r="P830" i="1"/>
  <c r="O830" i="1"/>
  <c r="N830" i="1"/>
  <c r="M830" i="1"/>
  <c r="L830" i="1"/>
  <c r="O829" i="1"/>
  <c r="N829" i="1"/>
  <c r="M829" i="1"/>
  <c r="P829" i="1" s="1"/>
  <c r="L829" i="1"/>
  <c r="O828" i="1"/>
  <c r="N828" i="1"/>
  <c r="M828" i="1"/>
  <c r="P828" i="1" s="1"/>
  <c r="L828" i="1"/>
  <c r="O827" i="1"/>
  <c r="N827" i="1"/>
  <c r="M827" i="1"/>
  <c r="P827" i="1" s="1"/>
  <c r="L827" i="1"/>
  <c r="P826" i="1"/>
  <c r="O826" i="1"/>
  <c r="N826" i="1"/>
  <c r="M826" i="1"/>
  <c r="L826" i="1"/>
  <c r="O825" i="1"/>
  <c r="N825" i="1"/>
  <c r="M825" i="1"/>
  <c r="P825" i="1" s="1"/>
  <c r="L825" i="1"/>
  <c r="O824" i="1"/>
  <c r="N824" i="1"/>
  <c r="M824" i="1"/>
  <c r="P824" i="1" s="1"/>
  <c r="L824" i="1"/>
  <c r="O823" i="1"/>
  <c r="N823" i="1"/>
  <c r="M823" i="1"/>
  <c r="P823" i="1" s="1"/>
  <c r="L823" i="1"/>
  <c r="O822" i="1"/>
  <c r="N822" i="1"/>
  <c r="M822" i="1"/>
  <c r="P822" i="1" s="1"/>
  <c r="L822" i="1"/>
  <c r="O821" i="1"/>
  <c r="N821" i="1"/>
  <c r="M821" i="1"/>
  <c r="P821" i="1" s="1"/>
  <c r="L821" i="1"/>
  <c r="O820" i="1"/>
  <c r="N820" i="1"/>
  <c r="M820" i="1"/>
  <c r="P820" i="1" s="1"/>
  <c r="L820" i="1"/>
  <c r="O819" i="1"/>
  <c r="N819" i="1"/>
  <c r="M819" i="1"/>
  <c r="P819" i="1" s="1"/>
  <c r="L819" i="1"/>
  <c r="P818" i="1"/>
  <c r="O818" i="1"/>
  <c r="N818" i="1"/>
  <c r="M818" i="1"/>
  <c r="L818" i="1"/>
  <c r="O817" i="1"/>
  <c r="N817" i="1"/>
  <c r="M817" i="1"/>
  <c r="P817" i="1" s="1"/>
  <c r="L817" i="1"/>
  <c r="O816" i="1"/>
  <c r="N816" i="1"/>
  <c r="M816" i="1"/>
  <c r="P816" i="1" s="1"/>
  <c r="L816" i="1"/>
  <c r="O815" i="1"/>
  <c r="N815" i="1"/>
  <c r="M815" i="1"/>
  <c r="P815" i="1" s="1"/>
  <c r="L815" i="1"/>
  <c r="P814" i="1"/>
  <c r="O814" i="1"/>
  <c r="N814" i="1"/>
  <c r="M814" i="1"/>
  <c r="L814" i="1"/>
  <c r="O813" i="1"/>
  <c r="N813" i="1"/>
  <c r="M813" i="1"/>
  <c r="P813" i="1" s="1"/>
  <c r="L813" i="1"/>
  <c r="O812" i="1"/>
  <c r="N812" i="1"/>
  <c r="M812" i="1"/>
  <c r="P812" i="1" s="1"/>
  <c r="L812" i="1"/>
  <c r="O811" i="1"/>
  <c r="N811" i="1"/>
  <c r="M811" i="1"/>
  <c r="P811" i="1" s="1"/>
  <c r="L811" i="1"/>
  <c r="P810" i="1"/>
  <c r="O810" i="1"/>
  <c r="N810" i="1"/>
  <c r="M810" i="1"/>
  <c r="L810" i="1"/>
  <c r="O809" i="1"/>
  <c r="N809" i="1"/>
  <c r="M809" i="1"/>
  <c r="P809" i="1" s="1"/>
  <c r="L809" i="1"/>
  <c r="O808" i="1"/>
  <c r="N808" i="1"/>
  <c r="M808" i="1"/>
  <c r="P808" i="1" s="1"/>
  <c r="L808" i="1"/>
  <c r="O807" i="1"/>
  <c r="N807" i="1"/>
  <c r="M807" i="1"/>
  <c r="P807" i="1" s="1"/>
  <c r="L807" i="1"/>
  <c r="O806" i="1"/>
  <c r="N806" i="1"/>
  <c r="M806" i="1"/>
  <c r="P806" i="1" s="1"/>
  <c r="L806" i="1"/>
  <c r="O805" i="1"/>
  <c r="N805" i="1"/>
  <c r="M805" i="1"/>
  <c r="P805" i="1" s="1"/>
  <c r="L805" i="1"/>
  <c r="O804" i="1"/>
  <c r="N804" i="1"/>
  <c r="M804" i="1"/>
  <c r="P804" i="1" s="1"/>
  <c r="L804" i="1"/>
  <c r="O803" i="1"/>
  <c r="N803" i="1"/>
  <c r="M803" i="1"/>
  <c r="P803" i="1" s="1"/>
  <c r="L803" i="1"/>
  <c r="P802" i="1"/>
  <c r="O802" i="1"/>
  <c r="N802" i="1"/>
  <c r="M802" i="1"/>
  <c r="L802" i="1"/>
  <c r="O801" i="1"/>
  <c r="N801" i="1"/>
  <c r="M801" i="1"/>
  <c r="P801" i="1" s="1"/>
  <c r="L801" i="1"/>
  <c r="O800" i="1"/>
  <c r="N800" i="1"/>
  <c r="M800" i="1"/>
  <c r="P800" i="1" s="1"/>
  <c r="L800" i="1"/>
  <c r="O799" i="1"/>
  <c r="N799" i="1"/>
  <c r="M799" i="1"/>
  <c r="P799" i="1" s="1"/>
  <c r="L799" i="1"/>
  <c r="P798" i="1"/>
  <c r="O798" i="1"/>
  <c r="N798" i="1"/>
  <c r="M798" i="1"/>
  <c r="L798" i="1"/>
  <c r="O797" i="1"/>
  <c r="N797" i="1"/>
  <c r="M797" i="1"/>
  <c r="P797" i="1" s="1"/>
  <c r="L797" i="1"/>
  <c r="O796" i="1"/>
  <c r="N796" i="1"/>
  <c r="M796" i="1"/>
  <c r="P796" i="1" s="1"/>
  <c r="L796" i="1"/>
  <c r="O795" i="1"/>
  <c r="N795" i="1"/>
  <c r="M795" i="1"/>
  <c r="P795" i="1" s="1"/>
  <c r="L795" i="1"/>
  <c r="P794" i="1"/>
  <c r="O794" i="1"/>
  <c r="N794" i="1"/>
  <c r="M794" i="1"/>
  <c r="L794" i="1"/>
  <c r="O793" i="1"/>
  <c r="N793" i="1"/>
  <c r="M793" i="1"/>
  <c r="P793" i="1" s="1"/>
  <c r="L793" i="1"/>
  <c r="O792" i="1"/>
  <c r="N792" i="1"/>
  <c r="M792" i="1"/>
  <c r="P792" i="1" s="1"/>
  <c r="L792" i="1"/>
  <c r="O791" i="1"/>
  <c r="N791" i="1"/>
  <c r="M791" i="1"/>
  <c r="P791" i="1" s="1"/>
  <c r="L791" i="1"/>
  <c r="O790" i="1"/>
  <c r="N790" i="1"/>
  <c r="M790" i="1"/>
  <c r="P790" i="1" s="1"/>
  <c r="L790" i="1"/>
  <c r="O789" i="1"/>
  <c r="N789" i="1"/>
  <c r="M789" i="1"/>
  <c r="P789" i="1" s="1"/>
  <c r="L789" i="1"/>
  <c r="O788" i="1"/>
  <c r="N788" i="1"/>
  <c r="M788" i="1"/>
  <c r="P788" i="1" s="1"/>
  <c r="L788" i="1"/>
  <c r="O787" i="1"/>
  <c r="N787" i="1"/>
  <c r="M787" i="1"/>
  <c r="P787" i="1" s="1"/>
  <c r="L787" i="1"/>
  <c r="P786" i="1"/>
  <c r="O786" i="1"/>
  <c r="N786" i="1"/>
  <c r="M786" i="1"/>
  <c r="L786" i="1"/>
  <c r="O785" i="1"/>
  <c r="N785" i="1"/>
  <c r="M785" i="1"/>
  <c r="P785" i="1" s="1"/>
  <c r="L785" i="1"/>
  <c r="O784" i="1"/>
  <c r="N784" i="1"/>
  <c r="M784" i="1"/>
  <c r="P784" i="1" s="1"/>
  <c r="L784" i="1"/>
  <c r="O783" i="1"/>
  <c r="N783" i="1"/>
  <c r="M783" i="1"/>
  <c r="P783" i="1" s="1"/>
  <c r="L783" i="1"/>
  <c r="P782" i="1"/>
  <c r="O782" i="1"/>
  <c r="N782" i="1"/>
  <c r="M782" i="1"/>
  <c r="L782" i="1"/>
  <c r="O781" i="1"/>
  <c r="N781" i="1"/>
  <c r="M781" i="1"/>
  <c r="P781" i="1" s="1"/>
  <c r="L781" i="1"/>
  <c r="O780" i="1"/>
  <c r="N780" i="1"/>
  <c r="M780" i="1"/>
  <c r="P780" i="1" s="1"/>
  <c r="L780" i="1"/>
  <c r="O779" i="1"/>
  <c r="N779" i="1"/>
  <c r="M779" i="1"/>
  <c r="P779" i="1" s="1"/>
  <c r="L779" i="1"/>
  <c r="P778" i="1"/>
  <c r="O778" i="1"/>
  <c r="N778" i="1"/>
  <c r="M778" i="1"/>
  <c r="L778" i="1"/>
  <c r="O777" i="1"/>
  <c r="N777" i="1"/>
  <c r="M777" i="1"/>
  <c r="P777" i="1" s="1"/>
  <c r="L777" i="1"/>
  <c r="O776" i="1"/>
  <c r="N776" i="1"/>
  <c r="M776" i="1"/>
  <c r="P776" i="1" s="1"/>
  <c r="L776" i="1"/>
  <c r="O775" i="1"/>
  <c r="N775" i="1"/>
  <c r="M775" i="1"/>
  <c r="P775" i="1" s="1"/>
  <c r="L775" i="1"/>
  <c r="O774" i="1"/>
  <c r="N774" i="1"/>
  <c r="M774" i="1"/>
  <c r="P774" i="1" s="1"/>
  <c r="L774" i="1"/>
  <c r="O773" i="1"/>
  <c r="N773" i="1"/>
  <c r="M773" i="1"/>
  <c r="P773" i="1" s="1"/>
  <c r="L773" i="1"/>
  <c r="O772" i="1"/>
  <c r="N772" i="1"/>
  <c r="M772" i="1"/>
  <c r="P772" i="1" s="1"/>
  <c r="L772" i="1"/>
  <c r="O771" i="1"/>
  <c r="N771" i="1"/>
  <c r="M771" i="1"/>
  <c r="P771" i="1" s="1"/>
  <c r="L771" i="1"/>
  <c r="P770" i="1"/>
  <c r="O770" i="1"/>
  <c r="N770" i="1"/>
  <c r="M770" i="1"/>
  <c r="L770" i="1"/>
  <c r="O769" i="1"/>
  <c r="N769" i="1"/>
  <c r="M769" i="1"/>
  <c r="P769" i="1" s="1"/>
  <c r="L769" i="1"/>
  <c r="O768" i="1"/>
  <c r="N768" i="1"/>
  <c r="M768" i="1"/>
  <c r="P768" i="1" s="1"/>
  <c r="L768" i="1"/>
  <c r="O767" i="1"/>
  <c r="N767" i="1"/>
  <c r="M767" i="1"/>
  <c r="P767" i="1" s="1"/>
  <c r="L767" i="1"/>
  <c r="P766" i="1"/>
  <c r="O766" i="1"/>
  <c r="N766" i="1"/>
  <c r="M766" i="1"/>
  <c r="L766" i="1"/>
  <c r="O765" i="1"/>
  <c r="N765" i="1"/>
  <c r="M765" i="1"/>
  <c r="P765" i="1" s="1"/>
  <c r="L765" i="1"/>
  <c r="O764" i="1"/>
  <c r="N764" i="1"/>
  <c r="M764" i="1"/>
  <c r="P764" i="1" s="1"/>
  <c r="L764" i="1"/>
  <c r="O763" i="1"/>
  <c r="N763" i="1"/>
  <c r="M763" i="1"/>
  <c r="P763" i="1" s="1"/>
  <c r="L763" i="1"/>
  <c r="P762" i="1"/>
  <c r="O762" i="1"/>
  <c r="N762" i="1"/>
  <c r="M762" i="1"/>
  <c r="L762" i="1"/>
  <c r="O761" i="1"/>
  <c r="N761" i="1"/>
  <c r="M761" i="1"/>
  <c r="P761" i="1" s="1"/>
  <c r="L761" i="1"/>
  <c r="O760" i="1"/>
  <c r="N760" i="1"/>
  <c r="M760" i="1"/>
  <c r="P760" i="1" s="1"/>
  <c r="L760" i="1"/>
  <c r="O759" i="1"/>
  <c r="N759" i="1"/>
  <c r="M759" i="1"/>
  <c r="P759" i="1" s="1"/>
  <c r="L759" i="1"/>
  <c r="O758" i="1"/>
  <c r="N758" i="1"/>
  <c r="M758" i="1"/>
  <c r="P758" i="1" s="1"/>
  <c r="L758" i="1"/>
  <c r="O757" i="1"/>
  <c r="N757" i="1"/>
  <c r="M757" i="1"/>
  <c r="P757" i="1" s="1"/>
  <c r="L757" i="1"/>
  <c r="O756" i="1"/>
  <c r="N756" i="1"/>
  <c r="M756" i="1"/>
  <c r="P756" i="1" s="1"/>
  <c r="L756" i="1"/>
  <c r="O755" i="1"/>
  <c r="N755" i="1"/>
  <c r="M755" i="1"/>
  <c r="P755" i="1" s="1"/>
  <c r="L755" i="1"/>
  <c r="P754" i="1"/>
  <c r="O754" i="1"/>
  <c r="N754" i="1"/>
  <c r="M754" i="1"/>
  <c r="L754" i="1"/>
  <c r="O753" i="1"/>
  <c r="N753" i="1"/>
  <c r="M753" i="1"/>
  <c r="P753" i="1" s="1"/>
  <c r="L753" i="1"/>
  <c r="O752" i="1"/>
  <c r="N752" i="1"/>
  <c r="M752" i="1"/>
  <c r="P752" i="1" s="1"/>
  <c r="L752" i="1"/>
  <c r="O751" i="1"/>
  <c r="N751" i="1"/>
  <c r="M751" i="1"/>
  <c r="P751" i="1" s="1"/>
  <c r="L751" i="1"/>
  <c r="P750" i="1"/>
  <c r="O750" i="1"/>
  <c r="N750" i="1"/>
  <c r="M750" i="1"/>
  <c r="L750" i="1"/>
  <c r="O749" i="1"/>
  <c r="N749" i="1"/>
  <c r="M749" i="1"/>
  <c r="P749" i="1" s="1"/>
  <c r="L749" i="1"/>
  <c r="O748" i="1"/>
  <c r="N748" i="1"/>
  <c r="M748" i="1"/>
  <c r="P748" i="1" s="1"/>
  <c r="L748" i="1"/>
  <c r="O747" i="1"/>
  <c r="N747" i="1"/>
  <c r="M747" i="1"/>
  <c r="P747" i="1" s="1"/>
  <c r="L747" i="1"/>
  <c r="P746" i="1"/>
  <c r="O746" i="1"/>
  <c r="N746" i="1"/>
  <c r="M746" i="1"/>
  <c r="L746" i="1"/>
  <c r="O745" i="1"/>
  <c r="N745" i="1"/>
  <c r="M745" i="1"/>
  <c r="P745" i="1" s="1"/>
  <c r="L745" i="1"/>
  <c r="O744" i="1"/>
  <c r="N744" i="1"/>
  <c r="M744" i="1"/>
  <c r="P744" i="1" s="1"/>
  <c r="L744" i="1"/>
  <c r="O743" i="1"/>
  <c r="N743" i="1"/>
  <c r="M743" i="1"/>
  <c r="P743" i="1" s="1"/>
  <c r="L743" i="1"/>
  <c r="O742" i="1"/>
  <c r="N742" i="1"/>
  <c r="M742" i="1"/>
  <c r="P742" i="1" s="1"/>
  <c r="L742" i="1"/>
  <c r="O741" i="1"/>
  <c r="N741" i="1"/>
  <c r="M741" i="1"/>
  <c r="P741" i="1" s="1"/>
  <c r="L741" i="1"/>
  <c r="O740" i="1"/>
  <c r="N740" i="1"/>
  <c r="M740" i="1"/>
  <c r="P740" i="1" s="1"/>
  <c r="L740" i="1"/>
  <c r="O739" i="1"/>
  <c r="N739" i="1"/>
  <c r="M739" i="1"/>
  <c r="P739" i="1" s="1"/>
  <c r="L739" i="1"/>
  <c r="P738" i="1"/>
  <c r="O738" i="1"/>
  <c r="N738" i="1"/>
  <c r="M738" i="1"/>
  <c r="L738" i="1"/>
  <c r="O737" i="1"/>
  <c r="N737" i="1"/>
  <c r="M737" i="1"/>
  <c r="P737" i="1" s="1"/>
  <c r="L737" i="1"/>
  <c r="O736" i="1"/>
  <c r="N736" i="1"/>
  <c r="M736" i="1"/>
  <c r="P736" i="1" s="1"/>
  <c r="L736" i="1"/>
  <c r="O735" i="1"/>
  <c r="N735" i="1"/>
  <c r="M735" i="1"/>
  <c r="P735" i="1" s="1"/>
  <c r="L735" i="1"/>
  <c r="P734" i="1"/>
  <c r="O734" i="1"/>
  <c r="N734" i="1"/>
  <c r="M734" i="1"/>
  <c r="L734" i="1"/>
  <c r="O733" i="1"/>
  <c r="N733" i="1"/>
  <c r="M733" i="1"/>
  <c r="P733" i="1" s="1"/>
  <c r="L733" i="1"/>
  <c r="O732" i="1"/>
  <c r="N732" i="1"/>
  <c r="M732" i="1"/>
  <c r="P732" i="1" s="1"/>
  <c r="L732" i="1"/>
  <c r="O731" i="1"/>
  <c r="N731" i="1"/>
  <c r="M731" i="1"/>
  <c r="P731" i="1" s="1"/>
  <c r="L731" i="1"/>
  <c r="P730" i="1"/>
  <c r="O730" i="1"/>
  <c r="N730" i="1"/>
  <c r="M730" i="1"/>
  <c r="L730" i="1"/>
  <c r="O729" i="1"/>
  <c r="N729" i="1"/>
  <c r="M729" i="1"/>
  <c r="P729" i="1" s="1"/>
  <c r="L729" i="1"/>
  <c r="O728" i="1"/>
  <c r="N728" i="1"/>
  <c r="M728" i="1"/>
  <c r="P728" i="1" s="1"/>
  <c r="L728" i="1"/>
  <c r="O727" i="1"/>
  <c r="N727" i="1"/>
  <c r="M727" i="1"/>
  <c r="P727" i="1" s="1"/>
  <c r="L727" i="1"/>
  <c r="O726" i="1"/>
  <c r="N726" i="1"/>
  <c r="M726" i="1"/>
  <c r="P726" i="1" s="1"/>
  <c r="L726" i="1"/>
  <c r="O725" i="1"/>
  <c r="N725" i="1"/>
  <c r="M725" i="1"/>
  <c r="P725" i="1" s="1"/>
  <c r="L725" i="1"/>
  <c r="O724" i="1"/>
  <c r="N724" i="1"/>
  <c r="M724" i="1"/>
  <c r="P724" i="1" s="1"/>
  <c r="L724" i="1"/>
  <c r="O723" i="1"/>
  <c r="N723" i="1"/>
  <c r="M723" i="1"/>
  <c r="P723" i="1" s="1"/>
  <c r="L723" i="1"/>
  <c r="P722" i="1"/>
  <c r="O722" i="1"/>
  <c r="N722" i="1"/>
  <c r="M722" i="1"/>
  <c r="L722" i="1"/>
  <c r="O721" i="1"/>
  <c r="N721" i="1"/>
  <c r="M721" i="1"/>
  <c r="P721" i="1" s="1"/>
  <c r="L721" i="1"/>
  <c r="O720" i="1"/>
  <c r="N720" i="1"/>
  <c r="M720" i="1"/>
  <c r="P720" i="1" s="1"/>
  <c r="L720" i="1"/>
  <c r="O719" i="1"/>
  <c r="N719" i="1"/>
  <c r="M719" i="1"/>
  <c r="P719" i="1" s="1"/>
  <c r="L719" i="1"/>
  <c r="P718" i="1"/>
  <c r="O718" i="1"/>
  <c r="N718" i="1"/>
  <c r="M718" i="1"/>
  <c r="L718" i="1"/>
  <c r="O717" i="1"/>
  <c r="N717" i="1"/>
  <c r="M717" i="1"/>
  <c r="P717" i="1" s="1"/>
  <c r="L717" i="1"/>
  <c r="O716" i="1"/>
  <c r="N716" i="1"/>
  <c r="M716" i="1"/>
  <c r="P716" i="1" s="1"/>
  <c r="L716" i="1"/>
  <c r="O715" i="1"/>
  <c r="N715" i="1"/>
  <c r="M715" i="1"/>
  <c r="P715" i="1" s="1"/>
  <c r="L715" i="1"/>
  <c r="P714" i="1"/>
  <c r="O714" i="1"/>
  <c r="N714" i="1"/>
  <c r="M714" i="1"/>
  <c r="L714" i="1"/>
  <c r="O713" i="1"/>
  <c r="N713" i="1"/>
  <c r="M713" i="1"/>
  <c r="P713" i="1" s="1"/>
  <c r="L713" i="1"/>
  <c r="O712" i="1"/>
  <c r="N712" i="1"/>
  <c r="M712" i="1"/>
  <c r="P712" i="1" s="1"/>
  <c r="L712" i="1"/>
  <c r="O711" i="1"/>
  <c r="N711" i="1"/>
  <c r="M711" i="1"/>
  <c r="P711" i="1" s="1"/>
  <c r="L711" i="1"/>
  <c r="O710" i="1"/>
  <c r="N710" i="1"/>
  <c r="M710" i="1"/>
  <c r="P710" i="1" s="1"/>
  <c r="L710" i="1"/>
  <c r="O709" i="1"/>
  <c r="N709" i="1"/>
  <c r="M709" i="1"/>
  <c r="P709" i="1" s="1"/>
  <c r="L709" i="1"/>
  <c r="O708" i="1"/>
  <c r="N708" i="1"/>
  <c r="M708" i="1"/>
  <c r="P708" i="1" s="1"/>
  <c r="L708" i="1"/>
  <c r="O707" i="1"/>
  <c r="N707" i="1"/>
  <c r="M707" i="1"/>
  <c r="P707" i="1" s="1"/>
  <c r="L707" i="1"/>
  <c r="P706" i="1"/>
  <c r="O706" i="1"/>
  <c r="N706" i="1"/>
  <c r="M706" i="1"/>
  <c r="L706" i="1"/>
  <c r="O705" i="1"/>
  <c r="N705" i="1"/>
  <c r="M705" i="1"/>
  <c r="P705" i="1" s="1"/>
  <c r="L705" i="1"/>
  <c r="O704" i="1"/>
  <c r="N704" i="1"/>
  <c r="M704" i="1"/>
  <c r="P704" i="1" s="1"/>
  <c r="L704" i="1"/>
  <c r="O703" i="1"/>
  <c r="N703" i="1"/>
  <c r="M703" i="1"/>
  <c r="P703" i="1" s="1"/>
  <c r="L703" i="1"/>
  <c r="P702" i="1"/>
  <c r="O702" i="1"/>
  <c r="N702" i="1"/>
  <c r="M702" i="1"/>
  <c r="L702" i="1"/>
  <c r="O701" i="1"/>
  <c r="N701" i="1"/>
  <c r="M701" i="1"/>
  <c r="P701" i="1" s="1"/>
  <c r="L701" i="1"/>
  <c r="O700" i="1"/>
  <c r="N700" i="1"/>
  <c r="M700" i="1"/>
  <c r="P700" i="1" s="1"/>
  <c r="L700" i="1"/>
  <c r="O699" i="1"/>
  <c r="N699" i="1"/>
  <c r="M699" i="1"/>
  <c r="P699" i="1" s="1"/>
  <c r="L699" i="1"/>
  <c r="P698" i="1"/>
  <c r="O698" i="1"/>
  <c r="N698" i="1"/>
  <c r="M698" i="1"/>
  <c r="L698" i="1"/>
  <c r="O697" i="1"/>
  <c r="N697" i="1"/>
  <c r="M697" i="1"/>
  <c r="P697" i="1" s="1"/>
  <c r="L697" i="1"/>
  <c r="O696" i="1"/>
  <c r="N696" i="1"/>
  <c r="M696" i="1"/>
  <c r="P696" i="1" s="1"/>
  <c r="L696" i="1"/>
  <c r="O695" i="1"/>
  <c r="N695" i="1"/>
  <c r="M695" i="1"/>
  <c r="P695" i="1" s="1"/>
  <c r="L695" i="1"/>
  <c r="O694" i="1"/>
  <c r="N694" i="1"/>
  <c r="M694" i="1"/>
  <c r="P694" i="1" s="1"/>
  <c r="L694" i="1"/>
  <c r="O693" i="1"/>
  <c r="N693" i="1"/>
  <c r="M693" i="1"/>
  <c r="P693" i="1" s="1"/>
  <c r="L693" i="1"/>
  <c r="O692" i="1"/>
  <c r="N692" i="1"/>
  <c r="M692" i="1"/>
  <c r="P692" i="1" s="1"/>
  <c r="L692" i="1"/>
  <c r="O691" i="1"/>
  <c r="N691" i="1"/>
  <c r="M691" i="1"/>
  <c r="P691" i="1" s="1"/>
  <c r="L691" i="1"/>
  <c r="P690" i="1"/>
  <c r="O690" i="1"/>
  <c r="N690" i="1"/>
  <c r="M690" i="1"/>
  <c r="L690" i="1"/>
  <c r="O689" i="1"/>
  <c r="N689" i="1"/>
  <c r="M689" i="1"/>
  <c r="P689" i="1" s="1"/>
  <c r="L689" i="1"/>
  <c r="O688" i="1"/>
  <c r="N688" i="1"/>
  <c r="M688" i="1"/>
  <c r="P688" i="1" s="1"/>
  <c r="L688" i="1"/>
  <c r="O687" i="1"/>
  <c r="N687" i="1"/>
  <c r="M687" i="1"/>
  <c r="P687" i="1" s="1"/>
  <c r="L687" i="1"/>
  <c r="P686" i="1"/>
  <c r="O686" i="1"/>
  <c r="N686" i="1"/>
  <c r="M686" i="1"/>
  <c r="L686" i="1"/>
  <c r="O685" i="1"/>
  <c r="N685" i="1"/>
  <c r="M685" i="1"/>
  <c r="P685" i="1" s="1"/>
  <c r="L685" i="1"/>
  <c r="O684" i="1"/>
  <c r="N684" i="1"/>
  <c r="M684" i="1"/>
  <c r="P684" i="1" s="1"/>
  <c r="L684" i="1"/>
  <c r="O683" i="1"/>
  <c r="N683" i="1"/>
  <c r="M683" i="1"/>
  <c r="P683" i="1" s="1"/>
  <c r="L683" i="1"/>
  <c r="P682" i="1"/>
  <c r="O682" i="1"/>
  <c r="N682" i="1"/>
  <c r="M682" i="1"/>
  <c r="L682" i="1"/>
  <c r="O681" i="1"/>
  <c r="N681" i="1"/>
  <c r="M681" i="1"/>
  <c r="P681" i="1" s="1"/>
  <c r="L681" i="1"/>
  <c r="O680" i="1"/>
  <c r="N680" i="1"/>
  <c r="M680" i="1"/>
  <c r="P680" i="1" s="1"/>
  <c r="L680" i="1"/>
  <c r="O679" i="1"/>
  <c r="N679" i="1"/>
  <c r="M679" i="1"/>
  <c r="P679" i="1" s="1"/>
  <c r="L679" i="1"/>
  <c r="O678" i="1"/>
  <c r="N678" i="1"/>
  <c r="M678" i="1"/>
  <c r="P678" i="1" s="1"/>
  <c r="L678" i="1"/>
  <c r="O677" i="1"/>
  <c r="N677" i="1"/>
  <c r="M677" i="1"/>
  <c r="P677" i="1" s="1"/>
  <c r="L677" i="1"/>
  <c r="O676" i="1"/>
  <c r="N676" i="1"/>
  <c r="M676" i="1"/>
  <c r="P676" i="1" s="1"/>
  <c r="L676" i="1"/>
  <c r="O675" i="1"/>
  <c r="N675" i="1"/>
  <c r="M675" i="1"/>
  <c r="P675" i="1" s="1"/>
  <c r="L675" i="1"/>
  <c r="P674" i="1"/>
  <c r="O674" i="1"/>
  <c r="N674" i="1"/>
  <c r="M674" i="1"/>
  <c r="L674" i="1"/>
  <c r="O673" i="1"/>
  <c r="N673" i="1"/>
  <c r="M673" i="1"/>
  <c r="P673" i="1" s="1"/>
  <c r="L673" i="1"/>
  <c r="O672" i="1"/>
  <c r="N672" i="1"/>
  <c r="M672" i="1"/>
  <c r="P672" i="1" s="1"/>
  <c r="L672" i="1"/>
  <c r="O671" i="1"/>
  <c r="N671" i="1"/>
  <c r="M671" i="1"/>
  <c r="P671" i="1" s="1"/>
  <c r="L671" i="1"/>
  <c r="P670" i="1"/>
  <c r="O670" i="1"/>
  <c r="N670" i="1"/>
  <c r="M670" i="1"/>
  <c r="L670" i="1"/>
  <c r="O669" i="1"/>
  <c r="N669" i="1"/>
  <c r="M669" i="1"/>
  <c r="P669" i="1" s="1"/>
  <c r="L669" i="1"/>
  <c r="O668" i="1"/>
  <c r="N668" i="1"/>
  <c r="M668" i="1"/>
  <c r="P668" i="1" s="1"/>
  <c r="L668" i="1"/>
  <c r="O667" i="1"/>
  <c r="N667" i="1"/>
  <c r="M667" i="1"/>
  <c r="P667" i="1" s="1"/>
  <c r="L667" i="1"/>
  <c r="P666" i="1"/>
  <c r="O666" i="1"/>
  <c r="N666" i="1"/>
  <c r="M666" i="1"/>
  <c r="L666" i="1"/>
  <c r="O665" i="1"/>
  <c r="N665" i="1"/>
  <c r="M665" i="1"/>
  <c r="P665" i="1" s="1"/>
  <c r="L665" i="1"/>
  <c r="O664" i="1"/>
  <c r="N664" i="1"/>
  <c r="M664" i="1"/>
  <c r="P664" i="1" s="1"/>
  <c r="L664" i="1"/>
  <c r="O663" i="1"/>
  <c r="N663" i="1"/>
  <c r="M663" i="1"/>
  <c r="P663" i="1" s="1"/>
  <c r="L663" i="1"/>
  <c r="O662" i="1"/>
  <c r="N662" i="1"/>
  <c r="M662" i="1"/>
  <c r="P662" i="1" s="1"/>
  <c r="L662" i="1"/>
  <c r="O661" i="1"/>
  <c r="N661" i="1"/>
  <c r="M661" i="1"/>
  <c r="P661" i="1" s="1"/>
  <c r="L661" i="1"/>
  <c r="O660" i="1"/>
  <c r="N660" i="1"/>
  <c r="M660" i="1"/>
  <c r="P660" i="1" s="1"/>
  <c r="L660" i="1"/>
  <c r="O659" i="1"/>
  <c r="N659" i="1"/>
  <c r="M659" i="1"/>
  <c r="P659" i="1" s="1"/>
  <c r="L659" i="1"/>
  <c r="P658" i="1"/>
  <c r="O658" i="1"/>
  <c r="N658" i="1"/>
  <c r="M658" i="1"/>
  <c r="L658" i="1"/>
  <c r="O657" i="1"/>
  <c r="N657" i="1"/>
  <c r="M657" i="1"/>
  <c r="P657" i="1" s="1"/>
  <c r="L657" i="1"/>
  <c r="O656" i="1"/>
  <c r="N656" i="1"/>
  <c r="M656" i="1"/>
  <c r="P656" i="1" s="1"/>
  <c r="L656" i="1"/>
  <c r="O655" i="1"/>
  <c r="N655" i="1"/>
  <c r="M655" i="1"/>
  <c r="P655" i="1" s="1"/>
  <c r="L655" i="1"/>
  <c r="P654" i="1"/>
  <c r="O654" i="1"/>
  <c r="N654" i="1"/>
  <c r="M654" i="1"/>
  <c r="L654" i="1"/>
  <c r="O653" i="1"/>
  <c r="N653" i="1"/>
  <c r="M653" i="1"/>
  <c r="P653" i="1" s="1"/>
  <c r="L653" i="1"/>
  <c r="O652" i="1"/>
  <c r="N652" i="1"/>
  <c r="M652" i="1"/>
  <c r="P652" i="1" s="1"/>
  <c r="L652" i="1"/>
  <c r="O651" i="1"/>
  <c r="N651" i="1"/>
  <c r="M651" i="1"/>
  <c r="P651" i="1" s="1"/>
  <c r="L651" i="1"/>
  <c r="P650" i="1"/>
  <c r="O650" i="1"/>
  <c r="N650" i="1"/>
  <c r="M650" i="1"/>
  <c r="L650" i="1"/>
  <c r="O649" i="1"/>
  <c r="N649" i="1"/>
  <c r="M649" i="1"/>
  <c r="P649" i="1" s="1"/>
  <c r="L649" i="1"/>
  <c r="O648" i="1"/>
  <c r="N648" i="1"/>
  <c r="M648" i="1"/>
  <c r="P648" i="1" s="1"/>
  <c r="L648" i="1"/>
  <c r="O647" i="1"/>
  <c r="N647" i="1"/>
  <c r="M647" i="1"/>
  <c r="P647" i="1" s="1"/>
  <c r="L647" i="1"/>
  <c r="O646" i="1"/>
  <c r="N646" i="1"/>
  <c r="M646" i="1"/>
  <c r="P646" i="1" s="1"/>
  <c r="L646" i="1"/>
  <c r="O645" i="1"/>
  <c r="N645" i="1"/>
  <c r="M645" i="1"/>
  <c r="P645" i="1" s="1"/>
  <c r="L645" i="1"/>
  <c r="O644" i="1"/>
  <c r="N644" i="1"/>
  <c r="M644" i="1"/>
  <c r="P644" i="1" s="1"/>
  <c r="L644" i="1"/>
  <c r="O643" i="1"/>
  <c r="N643" i="1"/>
  <c r="M643" i="1"/>
  <c r="P643" i="1" s="1"/>
  <c r="L643" i="1"/>
  <c r="P642" i="1"/>
  <c r="O642" i="1"/>
  <c r="N642" i="1"/>
  <c r="M642" i="1"/>
  <c r="L642" i="1"/>
  <c r="O641" i="1"/>
  <c r="N641" i="1"/>
  <c r="M641" i="1"/>
  <c r="P641" i="1" s="1"/>
  <c r="L641" i="1"/>
  <c r="O640" i="1"/>
  <c r="N640" i="1"/>
  <c r="M640" i="1"/>
  <c r="P640" i="1" s="1"/>
  <c r="L640" i="1"/>
  <c r="O639" i="1"/>
  <c r="N639" i="1"/>
  <c r="M639" i="1"/>
  <c r="P639" i="1" s="1"/>
  <c r="L639" i="1"/>
  <c r="P638" i="1"/>
  <c r="O638" i="1"/>
  <c r="N638" i="1"/>
  <c r="M638" i="1"/>
  <c r="L638" i="1"/>
  <c r="O637" i="1"/>
  <c r="N637" i="1"/>
  <c r="M637" i="1"/>
  <c r="P637" i="1" s="1"/>
  <c r="L637" i="1"/>
  <c r="O636" i="1"/>
  <c r="N636" i="1"/>
  <c r="M636" i="1"/>
  <c r="P636" i="1" s="1"/>
  <c r="L636" i="1"/>
  <c r="O635" i="1"/>
  <c r="N635" i="1"/>
  <c r="M635" i="1"/>
  <c r="P635" i="1" s="1"/>
  <c r="L635" i="1"/>
  <c r="P634" i="1"/>
  <c r="O634" i="1"/>
  <c r="N634" i="1"/>
  <c r="M634" i="1"/>
  <c r="L634" i="1"/>
  <c r="O633" i="1"/>
  <c r="N633" i="1"/>
  <c r="M633" i="1"/>
  <c r="P633" i="1" s="1"/>
  <c r="L633" i="1"/>
  <c r="O632" i="1"/>
  <c r="N632" i="1"/>
  <c r="M632" i="1"/>
  <c r="P632" i="1" s="1"/>
  <c r="L632" i="1"/>
  <c r="O631" i="1"/>
  <c r="N631" i="1"/>
  <c r="M631" i="1"/>
  <c r="P631" i="1" s="1"/>
  <c r="L631" i="1"/>
  <c r="O630" i="1"/>
  <c r="N630" i="1"/>
  <c r="M630" i="1"/>
  <c r="P630" i="1" s="1"/>
  <c r="L630" i="1"/>
  <c r="O629" i="1"/>
  <c r="N629" i="1"/>
  <c r="M629" i="1"/>
  <c r="P629" i="1" s="1"/>
  <c r="L629" i="1"/>
  <c r="O628" i="1"/>
  <c r="N628" i="1"/>
  <c r="M628" i="1"/>
  <c r="P628" i="1" s="1"/>
  <c r="L628" i="1"/>
  <c r="O627" i="1"/>
  <c r="N627" i="1"/>
  <c r="M627" i="1"/>
  <c r="P627" i="1" s="1"/>
  <c r="L627" i="1"/>
  <c r="P626" i="1"/>
  <c r="O626" i="1"/>
  <c r="N626" i="1"/>
  <c r="M626" i="1"/>
  <c r="L626" i="1"/>
  <c r="O625" i="1"/>
  <c r="N625" i="1"/>
  <c r="M625" i="1"/>
  <c r="P625" i="1" s="1"/>
  <c r="L625" i="1"/>
  <c r="O624" i="1"/>
  <c r="N624" i="1"/>
  <c r="M624" i="1"/>
  <c r="P624" i="1" s="1"/>
  <c r="L624" i="1"/>
  <c r="O623" i="1"/>
  <c r="N623" i="1"/>
  <c r="M623" i="1"/>
  <c r="P623" i="1" s="1"/>
  <c r="L623" i="1"/>
  <c r="P622" i="1"/>
  <c r="O622" i="1"/>
  <c r="N622" i="1"/>
  <c r="M622" i="1"/>
  <c r="L622" i="1"/>
  <c r="O621" i="1"/>
  <c r="N621" i="1"/>
  <c r="M621" i="1"/>
  <c r="P621" i="1" s="1"/>
  <c r="L621" i="1"/>
  <c r="O620" i="1"/>
  <c r="N620" i="1"/>
  <c r="M620" i="1"/>
  <c r="P620" i="1" s="1"/>
  <c r="L620" i="1"/>
  <c r="O619" i="1"/>
  <c r="N619" i="1"/>
  <c r="M619" i="1"/>
  <c r="P619" i="1" s="1"/>
  <c r="L619" i="1"/>
  <c r="P618" i="1"/>
  <c r="O618" i="1"/>
  <c r="N618" i="1"/>
  <c r="M618" i="1"/>
  <c r="L618" i="1"/>
  <c r="O617" i="1"/>
  <c r="N617" i="1"/>
  <c r="M617" i="1"/>
  <c r="P617" i="1" s="1"/>
  <c r="L617" i="1"/>
  <c r="O616" i="1"/>
  <c r="N616" i="1"/>
  <c r="M616" i="1"/>
  <c r="P616" i="1" s="1"/>
  <c r="L616" i="1"/>
  <c r="O615" i="1"/>
  <c r="N615" i="1"/>
  <c r="M615" i="1"/>
  <c r="P615" i="1" s="1"/>
  <c r="L615" i="1"/>
  <c r="O614" i="1"/>
  <c r="N614" i="1"/>
  <c r="M614" i="1"/>
  <c r="P614" i="1" s="1"/>
  <c r="L614" i="1"/>
  <c r="O613" i="1"/>
  <c r="N613" i="1"/>
  <c r="M613" i="1"/>
  <c r="P613" i="1" s="1"/>
  <c r="L613" i="1"/>
  <c r="O612" i="1"/>
  <c r="N612" i="1"/>
  <c r="M612" i="1"/>
  <c r="P612" i="1" s="1"/>
  <c r="L612" i="1"/>
  <c r="O611" i="1"/>
  <c r="N611" i="1"/>
  <c r="M611" i="1"/>
  <c r="P611" i="1" s="1"/>
  <c r="L611" i="1"/>
  <c r="P610" i="1"/>
  <c r="O610" i="1"/>
  <c r="N610" i="1"/>
  <c r="M610" i="1"/>
  <c r="L610" i="1"/>
  <c r="O609" i="1"/>
  <c r="N609" i="1"/>
  <c r="M609" i="1"/>
  <c r="P609" i="1" s="1"/>
  <c r="L609" i="1"/>
  <c r="O608" i="1"/>
  <c r="N608" i="1"/>
  <c r="M608" i="1"/>
  <c r="P608" i="1" s="1"/>
  <c r="L608" i="1"/>
  <c r="O607" i="1"/>
  <c r="N607" i="1"/>
  <c r="M607" i="1"/>
  <c r="P607" i="1" s="1"/>
  <c r="L607" i="1"/>
  <c r="P606" i="1"/>
  <c r="O606" i="1"/>
  <c r="N606" i="1"/>
  <c r="M606" i="1"/>
  <c r="L606" i="1"/>
  <c r="O605" i="1"/>
  <c r="N605" i="1"/>
  <c r="M605" i="1"/>
  <c r="P605" i="1" s="1"/>
  <c r="L605" i="1"/>
  <c r="O604" i="1"/>
  <c r="N604" i="1"/>
  <c r="M604" i="1"/>
  <c r="P604" i="1" s="1"/>
  <c r="L604" i="1"/>
  <c r="O603" i="1"/>
  <c r="N603" i="1"/>
  <c r="M603" i="1"/>
  <c r="P603" i="1" s="1"/>
  <c r="L603" i="1"/>
  <c r="P602" i="1"/>
  <c r="O602" i="1"/>
  <c r="N602" i="1"/>
  <c r="M602" i="1"/>
  <c r="L602" i="1"/>
  <c r="O601" i="1"/>
  <c r="N601" i="1"/>
  <c r="M601" i="1"/>
  <c r="P601" i="1" s="1"/>
  <c r="L601" i="1"/>
  <c r="O600" i="1"/>
  <c r="N600" i="1"/>
  <c r="M600" i="1"/>
  <c r="P600" i="1" s="1"/>
  <c r="L600" i="1"/>
  <c r="O599" i="1"/>
  <c r="N599" i="1"/>
  <c r="M599" i="1"/>
  <c r="P599" i="1" s="1"/>
  <c r="L599" i="1"/>
  <c r="O598" i="1"/>
  <c r="N598" i="1"/>
  <c r="M598" i="1"/>
  <c r="P598" i="1" s="1"/>
  <c r="L598" i="1"/>
  <c r="O597" i="1"/>
  <c r="N597" i="1"/>
  <c r="M597" i="1"/>
  <c r="P597" i="1" s="1"/>
  <c r="L597" i="1"/>
  <c r="O596" i="1"/>
  <c r="N596" i="1"/>
  <c r="M596" i="1"/>
  <c r="P596" i="1" s="1"/>
  <c r="L596" i="1"/>
  <c r="O595" i="1"/>
  <c r="N595" i="1"/>
  <c r="M595" i="1"/>
  <c r="P595" i="1" s="1"/>
  <c r="L595" i="1"/>
  <c r="P594" i="1"/>
  <c r="O594" i="1"/>
  <c r="N594" i="1"/>
  <c r="M594" i="1"/>
  <c r="L594" i="1"/>
  <c r="O593" i="1"/>
  <c r="N593" i="1"/>
  <c r="M593" i="1"/>
  <c r="P593" i="1" s="1"/>
  <c r="L593" i="1"/>
  <c r="O592" i="1"/>
  <c r="N592" i="1"/>
  <c r="M592" i="1"/>
  <c r="P592" i="1" s="1"/>
  <c r="L592" i="1"/>
  <c r="O591" i="1"/>
  <c r="N591" i="1"/>
  <c r="M591" i="1"/>
  <c r="P591" i="1" s="1"/>
  <c r="L591" i="1"/>
  <c r="P590" i="1"/>
  <c r="O590" i="1"/>
  <c r="N590" i="1"/>
  <c r="M590" i="1"/>
  <c r="L590" i="1"/>
  <c r="O589" i="1"/>
  <c r="N589" i="1"/>
  <c r="M589" i="1"/>
  <c r="P589" i="1" s="1"/>
  <c r="L589" i="1"/>
  <c r="O588" i="1"/>
  <c r="N588" i="1"/>
  <c r="M588" i="1"/>
  <c r="P588" i="1" s="1"/>
  <c r="L588" i="1"/>
  <c r="O587" i="1"/>
  <c r="N587" i="1"/>
  <c r="M587" i="1"/>
  <c r="P587" i="1" s="1"/>
  <c r="L587" i="1"/>
  <c r="P586" i="1"/>
  <c r="O586" i="1"/>
  <c r="N586" i="1"/>
  <c r="M586" i="1"/>
  <c r="L586" i="1"/>
  <c r="O585" i="1"/>
  <c r="N585" i="1"/>
  <c r="M585" i="1"/>
  <c r="P585" i="1" s="1"/>
  <c r="L585" i="1"/>
  <c r="O584" i="1"/>
  <c r="N584" i="1"/>
  <c r="M584" i="1"/>
  <c r="P584" i="1" s="1"/>
  <c r="L584" i="1"/>
  <c r="O583" i="1"/>
  <c r="N583" i="1"/>
  <c r="M583" i="1"/>
  <c r="P583" i="1" s="1"/>
  <c r="L583" i="1"/>
  <c r="O582" i="1"/>
  <c r="N582" i="1"/>
  <c r="M582" i="1"/>
  <c r="P582" i="1" s="1"/>
  <c r="L582" i="1"/>
  <c r="O581" i="1"/>
  <c r="N581" i="1"/>
  <c r="M581" i="1"/>
  <c r="P581" i="1" s="1"/>
  <c r="L581" i="1"/>
  <c r="O580" i="1"/>
  <c r="N580" i="1"/>
  <c r="M580" i="1"/>
  <c r="P580" i="1" s="1"/>
  <c r="L580" i="1"/>
  <c r="O579" i="1"/>
  <c r="N579" i="1"/>
  <c r="M579" i="1"/>
  <c r="P579" i="1" s="1"/>
  <c r="L579" i="1"/>
  <c r="P578" i="1"/>
  <c r="O578" i="1"/>
  <c r="N578" i="1"/>
  <c r="M578" i="1"/>
  <c r="L578" i="1"/>
  <c r="O577" i="1"/>
  <c r="N577" i="1"/>
  <c r="M577" i="1"/>
  <c r="P577" i="1" s="1"/>
  <c r="L577" i="1"/>
  <c r="O576" i="1"/>
  <c r="N576" i="1"/>
  <c r="M576" i="1"/>
  <c r="P576" i="1" s="1"/>
  <c r="L576" i="1"/>
  <c r="O575" i="1"/>
  <c r="N575" i="1"/>
  <c r="M575" i="1"/>
  <c r="P575" i="1" s="1"/>
  <c r="L575" i="1"/>
  <c r="P574" i="1"/>
  <c r="O574" i="1"/>
  <c r="N574" i="1"/>
  <c r="M574" i="1"/>
  <c r="L574" i="1"/>
  <c r="O573" i="1"/>
  <c r="N573" i="1"/>
  <c r="M573" i="1"/>
  <c r="P573" i="1" s="1"/>
  <c r="L573" i="1"/>
  <c r="O572" i="1"/>
  <c r="N572" i="1"/>
  <c r="M572" i="1"/>
  <c r="P572" i="1" s="1"/>
  <c r="L572" i="1"/>
  <c r="O571" i="1"/>
  <c r="N571" i="1"/>
  <c r="M571" i="1"/>
  <c r="P571" i="1" s="1"/>
  <c r="L571" i="1"/>
  <c r="P570" i="1"/>
  <c r="O570" i="1"/>
  <c r="N570" i="1"/>
  <c r="M570" i="1"/>
  <c r="L570" i="1"/>
  <c r="O569" i="1"/>
  <c r="N569" i="1"/>
  <c r="M569" i="1"/>
  <c r="P569" i="1" s="1"/>
  <c r="L569" i="1"/>
  <c r="O568" i="1"/>
  <c r="N568" i="1"/>
  <c r="M568" i="1"/>
  <c r="P568" i="1" s="1"/>
  <c r="L568" i="1"/>
  <c r="O567" i="1"/>
  <c r="N567" i="1"/>
  <c r="M567" i="1"/>
  <c r="P567" i="1" s="1"/>
  <c r="L567" i="1"/>
  <c r="O566" i="1"/>
  <c r="N566" i="1"/>
  <c r="M566" i="1"/>
  <c r="P566" i="1" s="1"/>
  <c r="L566" i="1"/>
  <c r="O565" i="1"/>
  <c r="N565" i="1"/>
  <c r="M565" i="1"/>
  <c r="P565" i="1" s="1"/>
  <c r="L565" i="1"/>
  <c r="O564" i="1"/>
  <c r="N564" i="1"/>
  <c r="M564" i="1"/>
  <c r="P564" i="1" s="1"/>
  <c r="L564" i="1"/>
  <c r="O563" i="1"/>
  <c r="N563" i="1"/>
  <c r="M563" i="1"/>
  <c r="P563" i="1" s="1"/>
  <c r="L563" i="1"/>
  <c r="P562" i="1"/>
  <c r="O562" i="1"/>
  <c r="N562" i="1"/>
  <c r="M562" i="1"/>
  <c r="L562" i="1"/>
  <c r="O561" i="1"/>
  <c r="N561" i="1"/>
  <c r="M561" i="1"/>
  <c r="P561" i="1" s="1"/>
  <c r="L561" i="1"/>
  <c r="O560" i="1"/>
  <c r="N560" i="1"/>
  <c r="M560" i="1"/>
  <c r="P560" i="1" s="1"/>
  <c r="L560" i="1"/>
  <c r="O559" i="1"/>
  <c r="N559" i="1"/>
  <c r="M559" i="1"/>
  <c r="P559" i="1" s="1"/>
  <c r="L559" i="1"/>
  <c r="P558" i="1"/>
  <c r="O558" i="1"/>
  <c r="N558" i="1"/>
  <c r="M558" i="1"/>
  <c r="L558" i="1"/>
  <c r="O557" i="1"/>
  <c r="N557" i="1"/>
  <c r="M557" i="1"/>
  <c r="P557" i="1" s="1"/>
  <c r="L557" i="1"/>
  <c r="O556" i="1"/>
  <c r="N556" i="1"/>
  <c r="M556" i="1"/>
  <c r="P556" i="1" s="1"/>
  <c r="L556" i="1"/>
  <c r="O555" i="1"/>
  <c r="N555" i="1"/>
  <c r="M555" i="1"/>
  <c r="P555" i="1" s="1"/>
  <c r="L555" i="1"/>
  <c r="P554" i="1"/>
  <c r="O554" i="1"/>
  <c r="N554" i="1"/>
  <c r="M554" i="1"/>
  <c r="L554" i="1"/>
  <c r="O553" i="1"/>
  <c r="N553" i="1"/>
  <c r="M553" i="1"/>
  <c r="P553" i="1" s="1"/>
  <c r="L553" i="1"/>
  <c r="O552" i="1"/>
  <c r="N552" i="1"/>
  <c r="M552" i="1"/>
  <c r="P552" i="1" s="1"/>
  <c r="L552" i="1"/>
  <c r="O551" i="1"/>
  <c r="N551" i="1"/>
  <c r="M551" i="1"/>
  <c r="P551" i="1" s="1"/>
  <c r="L551" i="1"/>
  <c r="O550" i="1"/>
  <c r="N550" i="1"/>
  <c r="M550" i="1"/>
  <c r="P550" i="1" s="1"/>
  <c r="L550" i="1"/>
  <c r="O549" i="1"/>
  <c r="N549" i="1"/>
  <c r="M549" i="1"/>
  <c r="P549" i="1" s="1"/>
  <c r="L549" i="1"/>
  <c r="O548" i="1"/>
  <c r="N548" i="1"/>
  <c r="M548" i="1"/>
  <c r="P548" i="1" s="1"/>
  <c r="L548" i="1"/>
  <c r="O547" i="1"/>
  <c r="N547" i="1"/>
  <c r="M547" i="1"/>
  <c r="P547" i="1" s="1"/>
  <c r="L547" i="1"/>
  <c r="P546" i="1"/>
  <c r="O546" i="1"/>
  <c r="N546" i="1"/>
  <c r="M546" i="1"/>
  <c r="L546" i="1"/>
  <c r="O545" i="1"/>
  <c r="N545" i="1"/>
  <c r="M545" i="1"/>
  <c r="P545" i="1" s="1"/>
  <c r="L545" i="1"/>
  <c r="O544" i="1"/>
  <c r="N544" i="1"/>
  <c r="M544" i="1"/>
  <c r="P544" i="1" s="1"/>
  <c r="L544" i="1"/>
  <c r="O543" i="1"/>
  <c r="N543" i="1"/>
  <c r="M543" i="1"/>
  <c r="P543" i="1" s="1"/>
  <c r="L543" i="1"/>
  <c r="P542" i="1"/>
  <c r="O542" i="1"/>
  <c r="N542" i="1"/>
  <c r="M542" i="1"/>
  <c r="L542" i="1"/>
  <c r="O541" i="1"/>
  <c r="N541" i="1"/>
  <c r="M541" i="1"/>
  <c r="P541" i="1" s="1"/>
  <c r="L541" i="1"/>
  <c r="O540" i="1"/>
  <c r="N540" i="1"/>
  <c r="M540" i="1"/>
  <c r="P540" i="1" s="1"/>
  <c r="L540" i="1"/>
  <c r="O539" i="1"/>
  <c r="N539" i="1"/>
  <c r="M539" i="1"/>
  <c r="P539" i="1" s="1"/>
  <c r="L539" i="1"/>
  <c r="P538" i="1"/>
  <c r="O538" i="1"/>
  <c r="N538" i="1"/>
  <c r="M538" i="1"/>
  <c r="L538" i="1"/>
  <c r="O537" i="1"/>
  <c r="N537" i="1"/>
  <c r="M537" i="1"/>
  <c r="P537" i="1" s="1"/>
  <c r="L537" i="1"/>
  <c r="O536" i="1"/>
  <c r="N536" i="1"/>
  <c r="M536" i="1"/>
  <c r="P536" i="1" s="1"/>
  <c r="L536" i="1"/>
  <c r="O535" i="1"/>
  <c r="N535" i="1"/>
  <c r="M535" i="1"/>
  <c r="P535" i="1" s="1"/>
  <c r="L535" i="1"/>
  <c r="O534" i="1"/>
  <c r="N534" i="1"/>
  <c r="M534" i="1"/>
  <c r="P534" i="1" s="1"/>
  <c r="L534" i="1"/>
  <c r="O533" i="1"/>
  <c r="N533" i="1"/>
  <c r="M533" i="1"/>
  <c r="P533" i="1" s="1"/>
  <c r="L533" i="1"/>
  <c r="O532" i="1"/>
  <c r="N532" i="1"/>
  <c r="M532" i="1"/>
  <c r="P532" i="1" s="1"/>
  <c r="L532" i="1"/>
  <c r="O531" i="1"/>
  <c r="N531" i="1"/>
  <c r="M531" i="1"/>
  <c r="P531" i="1" s="1"/>
  <c r="L531" i="1"/>
  <c r="P530" i="1"/>
  <c r="O530" i="1"/>
  <c r="N530" i="1"/>
  <c r="M530" i="1"/>
  <c r="L530" i="1"/>
  <c r="O529" i="1"/>
  <c r="N529" i="1"/>
  <c r="M529" i="1"/>
  <c r="P529" i="1" s="1"/>
  <c r="L529" i="1"/>
  <c r="O528" i="1"/>
  <c r="N528" i="1"/>
  <c r="M528" i="1"/>
  <c r="P528" i="1" s="1"/>
  <c r="L528" i="1"/>
  <c r="O527" i="1"/>
  <c r="N527" i="1"/>
  <c r="M527" i="1"/>
  <c r="P527" i="1" s="1"/>
  <c r="L527" i="1"/>
  <c r="P526" i="1"/>
  <c r="O526" i="1"/>
  <c r="N526" i="1"/>
  <c r="M526" i="1"/>
  <c r="L526" i="1"/>
  <c r="O525" i="1"/>
  <c r="N525" i="1"/>
  <c r="M525" i="1"/>
  <c r="P525" i="1" s="1"/>
  <c r="L525" i="1"/>
  <c r="O524" i="1"/>
  <c r="N524" i="1"/>
  <c r="M524" i="1"/>
  <c r="P524" i="1" s="1"/>
  <c r="L524" i="1"/>
  <c r="O523" i="1"/>
  <c r="N523" i="1"/>
  <c r="M523" i="1"/>
  <c r="P523" i="1" s="1"/>
  <c r="L523" i="1"/>
  <c r="P522" i="1"/>
  <c r="O522" i="1"/>
  <c r="N522" i="1"/>
  <c r="M522" i="1"/>
  <c r="L522" i="1"/>
  <c r="O521" i="1"/>
  <c r="N521" i="1"/>
  <c r="M521" i="1"/>
  <c r="P521" i="1" s="1"/>
  <c r="L521" i="1"/>
  <c r="O520" i="1"/>
  <c r="N520" i="1"/>
  <c r="M520" i="1"/>
  <c r="P520" i="1" s="1"/>
  <c r="L520" i="1"/>
  <c r="O519" i="1"/>
  <c r="N519" i="1"/>
  <c r="M519" i="1"/>
  <c r="P519" i="1" s="1"/>
  <c r="L519" i="1"/>
  <c r="P518" i="1"/>
  <c r="O518" i="1"/>
  <c r="N518" i="1"/>
  <c r="M518" i="1"/>
  <c r="L518" i="1"/>
  <c r="O517" i="1"/>
  <c r="N517" i="1"/>
  <c r="M517" i="1"/>
  <c r="P517" i="1" s="1"/>
  <c r="L517" i="1"/>
  <c r="O516" i="1"/>
  <c r="N516" i="1"/>
  <c r="M516" i="1"/>
  <c r="P516" i="1" s="1"/>
  <c r="L516" i="1"/>
  <c r="O515" i="1"/>
  <c r="N515" i="1"/>
  <c r="M515" i="1"/>
  <c r="P515" i="1" s="1"/>
  <c r="L515" i="1"/>
  <c r="P514" i="1"/>
  <c r="O514" i="1"/>
  <c r="N514" i="1"/>
  <c r="M514" i="1"/>
  <c r="L514" i="1"/>
  <c r="O513" i="1"/>
  <c r="N513" i="1"/>
  <c r="M513" i="1"/>
  <c r="P513" i="1" s="1"/>
  <c r="L513" i="1"/>
  <c r="O512" i="1"/>
  <c r="N512" i="1"/>
  <c r="M512" i="1"/>
  <c r="P512" i="1" s="1"/>
  <c r="L512" i="1"/>
  <c r="O511" i="1"/>
  <c r="N511" i="1"/>
  <c r="M511" i="1"/>
  <c r="P511" i="1" s="1"/>
  <c r="L511" i="1"/>
  <c r="P510" i="1"/>
  <c r="O510" i="1"/>
  <c r="N510" i="1"/>
  <c r="M510" i="1"/>
  <c r="L510" i="1"/>
  <c r="O509" i="1"/>
  <c r="N509" i="1"/>
  <c r="M509" i="1"/>
  <c r="P509" i="1" s="1"/>
  <c r="L509" i="1"/>
  <c r="O508" i="1"/>
  <c r="N508" i="1"/>
  <c r="M508" i="1"/>
  <c r="P508" i="1" s="1"/>
  <c r="L508" i="1"/>
  <c r="O507" i="1"/>
  <c r="N507" i="1"/>
  <c r="M507" i="1"/>
  <c r="P507" i="1" s="1"/>
  <c r="L507" i="1"/>
  <c r="P506" i="1"/>
  <c r="O506" i="1"/>
  <c r="N506" i="1"/>
  <c r="M506" i="1"/>
  <c r="L506" i="1"/>
  <c r="O505" i="1"/>
  <c r="N505" i="1"/>
  <c r="M505" i="1"/>
  <c r="P505" i="1" s="1"/>
  <c r="L505" i="1"/>
  <c r="O504" i="1"/>
  <c r="N504" i="1"/>
  <c r="M504" i="1"/>
  <c r="P504" i="1" s="1"/>
  <c r="L504" i="1"/>
  <c r="O503" i="1"/>
  <c r="N503" i="1"/>
  <c r="M503" i="1"/>
  <c r="P503" i="1" s="1"/>
  <c r="L503" i="1"/>
  <c r="P502" i="1"/>
  <c r="O502" i="1"/>
  <c r="N502" i="1"/>
  <c r="M502" i="1"/>
  <c r="L502" i="1"/>
  <c r="O501" i="1"/>
  <c r="N501" i="1"/>
  <c r="M501" i="1"/>
  <c r="P501" i="1" s="1"/>
  <c r="L501" i="1"/>
  <c r="O500" i="1"/>
  <c r="N500" i="1"/>
  <c r="M500" i="1"/>
  <c r="P500" i="1" s="1"/>
  <c r="L500" i="1"/>
  <c r="O499" i="1"/>
  <c r="N499" i="1"/>
  <c r="M499" i="1"/>
  <c r="P499" i="1" s="1"/>
  <c r="L499" i="1"/>
  <c r="P498" i="1"/>
  <c r="O498" i="1"/>
  <c r="N498" i="1"/>
  <c r="M498" i="1"/>
  <c r="L498" i="1"/>
  <c r="O497" i="1"/>
  <c r="N497" i="1"/>
  <c r="M497" i="1"/>
  <c r="P497" i="1" s="1"/>
  <c r="L497" i="1"/>
  <c r="O496" i="1"/>
  <c r="N496" i="1"/>
  <c r="M496" i="1"/>
  <c r="P496" i="1" s="1"/>
  <c r="L496" i="1"/>
  <c r="O495" i="1"/>
  <c r="N495" i="1"/>
  <c r="M495" i="1"/>
  <c r="P495" i="1" s="1"/>
  <c r="L495" i="1"/>
  <c r="P494" i="1"/>
  <c r="O494" i="1"/>
  <c r="N494" i="1"/>
  <c r="M494" i="1"/>
  <c r="L494" i="1"/>
  <c r="O493" i="1"/>
  <c r="N493" i="1"/>
  <c r="M493" i="1"/>
  <c r="P493" i="1" s="1"/>
  <c r="L493" i="1"/>
  <c r="O492" i="1"/>
  <c r="N492" i="1"/>
  <c r="M492" i="1"/>
  <c r="P492" i="1" s="1"/>
  <c r="L492" i="1"/>
  <c r="O491" i="1"/>
  <c r="N491" i="1"/>
  <c r="M491" i="1"/>
  <c r="P491" i="1" s="1"/>
  <c r="L491" i="1"/>
  <c r="P490" i="1"/>
  <c r="O490" i="1"/>
  <c r="N490" i="1"/>
  <c r="M490" i="1"/>
  <c r="L490" i="1"/>
  <c r="O489" i="1"/>
  <c r="N489" i="1"/>
  <c r="M489" i="1"/>
  <c r="P489" i="1" s="1"/>
  <c r="L489" i="1"/>
  <c r="O488" i="1"/>
  <c r="N488" i="1"/>
  <c r="M488" i="1"/>
  <c r="P488" i="1" s="1"/>
  <c r="L488" i="1"/>
  <c r="O487" i="1"/>
  <c r="N487" i="1"/>
  <c r="M487" i="1"/>
  <c r="P487" i="1" s="1"/>
  <c r="L487" i="1"/>
  <c r="P486" i="1"/>
  <c r="O486" i="1"/>
  <c r="N486" i="1"/>
  <c r="M486" i="1"/>
  <c r="L486" i="1"/>
  <c r="O485" i="1"/>
  <c r="N485" i="1"/>
  <c r="M485" i="1"/>
  <c r="P485" i="1" s="1"/>
  <c r="L485" i="1"/>
  <c r="O484" i="1"/>
  <c r="N484" i="1"/>
  <c r="M484" i="1"/>
  <c r="P484" i="1" s="1"/>
  <c r="L484" i="1"/>
  <c r="O483" i="1"/>
  <c r="N483" i="1"/>
  <c r="M483" i="1"/>
  <c r="P483" i="1" s="1"/>
  <c r="L483" i="1"/>
  <c r="P482" i="1"/>
  <c r="O482" i="1"/>
  <c r="N482" i="1"/>
  <c r="M482" i="1"/>
  <c r="L482" i="1"/>
  <c r="O481" i="1"/>
  <c r="N481" i="1"/>
  <c r="M481" i="1"/>
  <c r="P481" i="1" s="1"/>
  <c r="L481" i="1"/>
  <c r="O480" i="1"/>
  <c r="N480" i="1"/>
  <c r="M480" i="1"/>
  <c r="P480" i="1" s="1"/>
  <c r="L480" i="1"/>
  <c r="O479" i="1"/>
  <c r="N479" i="1"/>
  <c r="M479" i="1"/>
  <c r="P479" i="1" s="1"/>
  <c r="L479" i="1"/>
  <c r="P478" i="1"/>
  <c r="O478" i="1"/>
  <c r="N478" i="1"/>
  <c r="M478" i="1"/>
  <c r="L478" i="1"/>
  <c r="O477" i="1"/>
  <c r="N477" i="1"/>
  <c r="M477" i="1"/>
  <c r="P477" i="1" s="1"/>
  <c r="L477" i="1"/>
  <c r="O476" i="1"/>
  <c r="N476" i="1"/>
  <c r="M476" i="1"/>
  <c r="P476" i="1" s="1"/>
  <c r="L476" i="1"/>
  <c r="O475" i="1"/>
  <c r="N475" i="1"/>
  <c r="M475" i="1"/>
  <c r="P475" i="1" s="1"/>
  <c r="L475" i="1"/>
  <c r="P474" i="1"/>
  <c r="O474" i="1"/>
  <c r="N474" i="1"/>
  <c r="M474" i="1"/>
  <c r="L474" i="1"/>
  <c r="O473" i="1"/>
  <c r="N473" i="1"/>
  <c r="M473" i="1"/>
  <c r="P473" i="1" s="1"/>
  <c r="L473" i="1"/>
  <c r="O472" i="1"/>
  <c r="N472" i="1"/>
  <c r="M472" i="1"/>
  <c r="P472" i="1" s="1"/>
  <c r="L472" i="1"/>
  <c r="O471" i="1"/>
  <c r="N471" i="1"/>
  <c r="M471" i="1"/>
  <c r="P471" i="1" s="1"/>
  <c r="L471" i="1"/>
  <c r="P470" i="1"/>
  <c r="O470" i="1"/>
  <c r="N470" i="1"/>
  <c r="M470" i="1"/>
  <c r="L470" i="1"/>
  <c r="O469" i="1"/>
  <c r="N469" i="1"/>
  <c r="M469" i="1"/>
  <c r="P469" i="1" s="1"/>
  <c r="L469" i="1"/>
  <c r="O468" i="1"/>
  <c r="N468" i="1"/>
  <c r="M468" i="1"/>
  <c r="P468" i="1" s="1"/>
  <c r="L468" i="1"/>
  <c r="O467" i="1"/>
  <c r="N467" i="1"/>
  <c r="M467" i="1"/>
  <c r="P467" i="1" s="1"/>
  <c r="L467" i="1"/>
  <c r="P466" i="1"/>
  <c r="O466" i="1"/>
  <c r="N466" i="1"/>
  <c r="M466" i="1"/>
  <c r="L466" i="1"/>
  <c r="O465" i="1"/>
  <c r="N465" i="1"/>
  <c r="M465" i="1"/>
  <c r="P465" i="1" s="1"/>
  <c r="L465" i="1"/>
  <c r="O464" i="1"/>
  <c r="N464" i="1"/>
  <c r="M464" i="1"/>
  <c r="P464" i="1" s="1"/>
  <c r="L464" i="1"/>
  <c r="O463" i="1"/>
  <c r="N463" i="1"/>
  <c r="M463" i="1"/>
  <c r="P463" i="1" s="1"/>
  <c r="L463" i="1"/>
  <c r="P462" i="1"/>
  <c r="O462" i="1"/>
  <c r="N462" i="1"/>
  <c r="M462" i="1"/>
  <c r="L462" i="1"/>
  <c r="O461" i="1"/>
  <c r="N461" i="1"/>
  <c r="M461" i="1"/>
  <c r="P461" i="1" s="1"/>
  <c r="L461" i="1"/>
  <c r="O460" i="1"/>
  <c r="N460" i="1"/>
  <c r="M460" i="1"/>
  <c r="P460" i="1" s="1"/>
  <c r="L460" i="1"/>
  <c r="O459" i="1"/>
  <c r="N459" i="1"/>
  <c r="M459" i="1"/>
  <c r="P459" i="1" s="1"/>
  <c r="L459" i="1"/>
  <c r="P458" i="1"/>
  <c r="O458" i="1"/>
  <c r="N458" i="1"/>
  <c r="M458" i="1"/>
  <c r="L458" i="1"/>
  <c r="O457" i="1"/>
  <c r="N457" i="1"/>
  <c r="M457" i="1"/>
  <c r="P457" i="1" s="1"/>
  <c r="L457" i="1"/>
  <c r="O456" i="1"/>
  <c r="N456" i="1"/>
  <c r="M456" i="1"/>
  <c r="P456" i="1" s="1"/>
  <c r="L456" i="1"/>
  <c r="O455" i="1"/>
  <c r="N455" i="1"/>
  <c r="M455" i="1"/>
  <c r="P455" i="1" s="1"/>
  <c r="L455" i="1"/>
  <c r="P454" i="1"/>
  <c r="O454" i="1"/>
  <c r="N454" i="1"/>
  <c r="M454" i="1"/>
  <c r="L454" i="1"/>
  <c r="O453" i="1"/>
  <c r="N453" i="1"/>
  <c r="M453" i="1"/>
  <c r="P453" i="1" s="1"/>
  <c r="L453" i="1"/>
  <c r="O452" i="1"/>
  <c r="N452" i="1"/>
  <c r="M452" i="1"/>
  <c r="P452" i="1" s="1"/>
  <c r="L452" i="1"/>
  <c r="O451" i="1"/>
  <c r="N451" i="1"/>
  <c r="M451" i="1"/>
  <c r="P451" i="1" s="1"/>
  <c r="L451" i="1"/>
  <c r="P450" i="1"/>
  <c r="O450" i="1"/>
  <c r="N450" i="1"/>
  <c r="M450" i="1"/>
  <c r="L450" i="1"/>
  <c r="O449" i="1"/>
  <c r="N449" i="1"/>
  <c r="M449" i="1"/>
  <c r="P449" i="1" s="1"/>
  <c r="L449" i="1"/>
  <c r="O448" i="1"/>
  <c r="N448" i="1"/>
  <c r="M448" i="1"/>
  <c r="P448" i="1" s="1"/>
  <c r="L448" i="1"/>
  <c r="O447" i="1"/>
  <c r="N447" i="1"/>
  <c r="M447" i="1"/>
  <c r="P447" i="1" s="1"/>
  <c r="L447" i="1"/>
  <c r="P446" i="1"/>
  <c r="O446" i="1"/>
  <c r="N446" i="1"/>
  <c r="M446" i="1"/>
  <c r="L446" i="1"/>
  <c r="O445" i="1"/>
  <c r="N445" i="1"/>
  <c r="M445" i="1"/>
  <c r="P445" i="1" s="1"/>
  <c r="L445" i="1"/>
  <c r="O444" i="1"/>
  <c r="N444" i="1"/>
  <c r="M444" i="1"/>
  <c r="P444" i="1" s="1"/>
  <c r="L444" i="1"/>
  <c r="O443" i="1"/>
  <c r="N443" i="1"/>
  <c r="M443" i="1"/>
  <c r="P443" i="1" s="1"/>
  <c r="L443" i="1"/>
  <c r="P442" i="1"/>
  <c r="O442" i="1"/>
  <c r="N442" i="1"/>
  <c r="M442" i="1"/>
  <c r="L442" i="1"/>
  <c r="O441" i="1"/>
  <c r="N441" i="1"/>
  <c r="M441" i="1"/>
  <c r="P441" i="1" s="1"/>
  <c r="L441" i="1"/>
  <c r="O440" i="1"/>
  <c r="N440" i="1"/>
  <c r="M440" i="1"/>
  <c r="P440" i="1" s="1"/>
  <c r="L440" i="1"/>
  <c r="O439" i="1"/>
  <c r="N439" i="1"/>
  <c r="M439" i="1"/>
  <c r="P439" i="1" s="1"/>
  <c r="L439" i="1"/>
  <c r="P438" i="1"/>
  <c r="O438" i="1"/>
  <c r="N438" i="1"/>
  <c r="M438" i="1"/>
  <c r="L438" i="1"/>
  <c r="O437" i="1"/>
  <c r="N437" i="1"/>
  <c r="M437" i="1"/>
  <c r="P437" i="1" s="1"/>
  <c r="L437" i="1"/>
  <c r="O436" i="1"/>
  <c r="N436" i="1"/>
  <c r="M436" i="1"/>
  <c r="P436" i="1" s="1"/>
  <c r="L436" i="1"/>
  <c r="O435" i="1"/>
  <c r="N435" i="1"/>
  <c r="M435" i="1"/>
  <c r="P435" i="1" s="1"/>
  <c r="L435" i="1"/>
  <c r="P434" i="1"/>
  <c r="O434" i="1"/>
  <c r="N434" i="1"/>
  <c r="M434" i="1"/>
  <c r="L434" i="1"/>
  <c r="O433" i="1"/>
  <c r="N433" i="1"/>
  <c r="M433" i="1"/>
  <c r="P433" i="1" s="1"/>
  <c r="L433" i="1"/>
  <c r="O432" i="1"/>
  <c r="N432" i="1"/>
  <c r="M432" i="1"/>
  <c r="P432" i="1" s="1"/>
  <c r="L432" i="1"/>
  <c r="O431" i="1"/>
  <c r="N431" i="1"/>
  <c r="M431" i="1"/>
  <c r="P431" i="1" s="1"/>
  <c r="L431" i="1"/>
  <c r="P430" i="1"/>
  <c r="O430" i="1"/>
  <c r="N430" i="1"/>
  <c r="M430" i="1"/>
  <c r="L430" i="1"/>
  <c r="O429" i="1"/>
  <c r="N429" i="1"/>
  <c r="M429" i="1"/>
  <c r="P429" i="1" s="1"/>
  <c r="L429" i="1"/>
  <c r="O428" i="1"/>
  <c r="N428" i="1"/>
  <c r="M428" i="1"/>
  <c r="P428" i="1" s="1"/>
  <c r="L428" i="1"/>
  <c r="O427" i="1"/>
  <c r="N427" i="1"/>
  <c r="M427" i="1"/>
  <c r="P427" i="1" s="1"/>
  <c r="L427" i="1"/>
  <c r="P426" i="1"/>
  <c r="O426" i="1"/>
  <c r="N426" i="1"/>
  <c r="M426" i="1"/>
  <c r="L426" i="1"/>
  <c r="O425" i="1"/>
  <c r="N425" i="1"/>
  <c r="M425" i="1"/>
  <c r="P425" i="1" s="1"/>
  <c r="L425" i="1"/>
  <c r="O424" i="1"/>
  <c r="N424" i="1"/>
  <c r="M424" i="1"/>
  <c r="P424" i="1" s="1"/>
  <c r="L424" i="1"/>
  <c r="O423" i="1"/>
  <c r="N423" i="1"/>
  <c r="M423" i="1"/>
  <c r="P423" i="1" s="1"/>
  <c r="L423" i="1"/>
  <c r="P422" i="1"/>
  <c r="O422" i="1"/>
  <c r="N422" i="1"/>
  <c r="M422" i="1"/>
  <c r="L422" i="1"/>
  <c r="O421" i="1"/>
  <c r="N421" i="1"/>
  <c r="M421" i="1"/>
  <c r="P421" i="1" s="1"/>
  <c r="L421" i="1"/>
  <c r="O420" i="1"/>
  <c r="N420" i="1"/>
  <c r="M420" i="1"/>
  <c r="P420" i="1" s="1"/>
  <c r="L420" i="1"/>
  <c r="O419" i="1"/>
  <c r="N419" i="1"/>
  <c r="M419" i="1"/>
  <c r="P419" i="1" s="1"/>
  <c r="L419" i="1"/>
  <c r="P418" i="1"/>
  <c r="O418" i="1"/>
  <c r="N418" i="1"/>
  <c r="M418" i="1"/>
  <c r="L418" i="1"/>
  <c r="O417" i="1"/>
  <c r="N417" i="1"/>
  <c r="M417" i="1"/>
  <c r="P417" i="1" s="1"/>
  <c r="L417" i="1"/>
  <c r="O416" i="1"/>
  <c r="N416" i="1"/>
  <c r="M416" i="1"/>
  <c r="P416" i="1" s="1"/>
  <c r="L416" i="1"/>
  <c r="O415" i="1"/>
  <c r="N415" i="1"/>
  <c r="M415" i="1"/>
  <c r="P415" i="1" s="1"/>
  <c r="L415" i="1"/>
  <c r="P414" i="1"/>
  <c r="O414" i="1"/>
  <c r="N414" i="1"/>
  <c r="M414" i="1"/>
  <c r="L414" i="1"/>
  <c r="O413" i="1"/>
  <c r="N413" i="1"/>
  <c r="M413" i="1"/>
  <c r="P413" i="1" s="1"/>
  <c r="L413" i="1"/>
  <c r="O412" i="1"/>
  <c r="N412" i="1"/>
  <c r="M412" i="1"/>
  <c r="P412" i="1" s="1"/>
  <c r="L412" i="1"/>
  <c r="O411" i="1"/>
  <c r="N411" i="1"/>
  <c r="M411" i="1"/>
  <c r="P411" i="1" s="1"/>
  <c r="L411" i="1"/>
  <c r="P410" i="1"/>
  <c r="O410" i="1"/>
  <c r="N410" i="1"/>
  <c r="M410" i="1"/>
  <c r="L410" i="1"/>
  <c r="O409" i="1"/>
  <c r="N409" i="1"/>
  <c r="M409" i="1"/>
  <c r="P409" i="1" s="1"/>
  <c r="L409" i="1"/>
  <c r="O408" i="1"/>
  <c r="N408" i="1"/>
  <c r="M408" i="1"/>
  <c r="P408" i="1" s="1"/>
  <c r="L408" i="1"/>
  <c r="O407" i="1"/>
  <c r="N407" i="1"/>
  <c r="M407" i="1"/>
  <c r="P407" i="1" s="1"/>
  <c r="L407" i="1"/>
  <c r="P406" i="1"/>
  <c r="O406" i="1"/>
  <c r="N406" i="1"/>
  <c r="M406" i="1"/>
  <c r="L406" i="1"/>
  <c r="O405" i="1"/>
  <c r="N405" i="1"/>
  <c r="M405" i="1"/>
  <c r="P405" i="1" s="1"/>
  <c r="L405" i="1"/>
  <c r="O404" i="1"/>
  <c r="N404" i="1"/>
  <c r="M404" i="1"/>
  <c r="P404" i="1" s="1"/>
  <c r="L404" i="1"/>
  <c r="O403" i="1"/>
  <c r="N403" i="1"/>
  <c r="M403" i="1"/>
  <c r="P403" i="1" s="1"/>
  <c r="L403" i="1"/>
  <c r="P402" i="1"/>
  <c r="O402" i="1"/>
  <c r="N402" i="1"/>
  <c r="M402" i="1"/>
  <c r="L402" i="1"/>
  <c r="O401" i="1"/>
  <c r="N401" i="1"/>
  <c r="M401" i="1"/>
  <c r="P401" i="1" s="1"/>
  <c r="L401" i="1"/>
  <c r="O400" i="1"/>
  <c r="N400" i="1"/>
  <c r="M400" i="1"/>
  <c r="P400" i="1" s="1"/>
  <c r="L400" i="1"/>
  <c r="O399" i="1"/>
  <c r="N399" i="1"/>
  <c r="M399" i="1"/>
  <c r="P399" i="1" s="1"/>
  <c r="L399" i="1"/>
  <c r="P398" i="1"/>
  <c r="O398" i="1"/>
  <c r="N398" i="1"/>
  <c r="M398" i="1"/>
  <c r="L398" i="1"/>
  <c r="O397" i="1"/>
  <c r="N397" i="1"/>
  <c r="M397" i="1"/>
  <c r="P397" i="1" s="1"/>
  <c r="L397" i="1"/>
  <c r="O396" i="1"/>
  <c r="N396" i="1"/>
  <c r="M396" i="1"/>
  <c r="P396" i="1" s="1"/>
  <c r="L396" i="1"/>
  <c r="O395" i="1"/>
  <c r="N395" i="1"/>
  <c r="M395" i="1"/>
  <c r="P395" i="1" s="1"/>
  <c r="L395" i="1"/>
  <c r="P394" i="1"/>
  <c r="O394" i="1"/>
  <c r="N394" i="1"/>
  <c r="M394" i="1"/>
  <c r="L394" i="1"/>
  <c r="O393" i="1"/>
  <c r="N393" i="1"/>
  <c r="M393" i="1"/>
  <c r="P393" i="1" s="1"/>
  <c r="L393" i="1"/>
  <c r="O392" i="1"/>
  <c r="N392" i="1"/>
  <c r="M392" i="1"/>
  <c r="P392" i="1" s="1"/>
  <c r="L392" i="1"/>
  <c r="O391" i="1"/>
  <c r="N391" i="1"/>
  <c r="M391" i="1"/>
  <c r="P391" i="1" s="1"/>
  <c r="L391" i="1"/>
  <c r="P390" i="1"/>
  <c r="O390" i="1"/>
  <c r="N390" i="1"/>
  <c r="M390" i="1"/>
  <c r="L390" i="1"/>
  <c r="O389" i="1"/>
  <c r="N389" i="1"/>
  <c r="M389" i="1"/>
  <c r="P389" i="1" s="1"/>
  <c r="L389" i="1"/>
  <c r="O388" i="1"/>
  <c r="N388" i="1"/>
  <c r="M388" i="1"/>
  <c r="P388" i="1" s="1"/>
  <c r="L388" i="1"/>
  <c r="O387" i="1"/>
  <c r="N387" i="1"/>
  <c r="M387" i="1"/>
  <c r="P387" i="1" s="1"/>
  <c r="L387" i="1"/>
  <c r="P386" i="1"/>
  <c r="O386" i="1"/>
  <c r="N386" i="1"/>
  <c r="M386" i="1"/>
  <c r="L386" i="1"/>
  <c r="O385" i="1"/>
  <c r="N385" i="1"/>
  <c r="M385" i="1"/>
  <c r="P385" i="1" s="1"/>
  <c r="L385" i="1"/>
  <c r="O384" i="1"/>
  <c r="N384" i="1"/>
  <c r="M384" i="1"/>
  <c r="P384" i="1" s="1"/>
  <c r="L384" i="1"/>
  <c r="O383" i="1"/>
  <c r="N383" i="1"/>
  <c r="M383" i="1"/>
  <c r="P383" i="1" s="1"/>
  <c r="L383" i="1"/>
  <c r="P382" i="1"/>
  <c r="O382" i="1"/>
  <c r="N382" i="1"/>
  <c r="M382" i="1"/>
  <c r="L382" i="1"/>
  <c r="O381" i="1"/>
  <c r="N381" i="1"/>
  <c r="M381" i="1"/>
  <c r="P381" i="1" s="1"/>
  <c r="L381" i="1"/>
  <c r="O380" i="1"/>
  <c r="N380" i="1"/>
  <c r="M380" i="1"/>
  <c r="P380" i="1" s="1"/>
  <c r="L380" i="1"/>
  <c r="O379" i="1"/>
  <c r="N379" i="1"/>
  <c r="M379" i="1"/>
  <c r="P379" i="1" s="1"/>
  <c r="L379" i="1"/>
  <c r="P378" i="1"/>
  <c r="O378" i="1"/>
  <c r="N378" i="1"/>
  <c r="M378" i="1"/>
  <c r="L378" i="1"/>
  <c r="O377" i="1"/>
  <c r="N377" i="1"/>
  <c r="M377" i="1"/>
  <c r="P377" i="1" s="1"/>
  <c r="L377" i="1"/>
  <c r="O376" i="1"/>
  <c r="N376" i="1"/>
  <c r="M376" i="1"/>
  <c r="P376" i="1" s="1"/>
  <c r="L376" i="1"/>
  <c r="O375" i="1"/>
  <c r="N375" i="1"/>
  <c r="M375" i="1"/>
  <c r="P375" i="1" s="1"/>
  <c r="L375" i="1"/>
  <c r="P374" i="1"/>
  <c r="O374" i="1"/>
  <c r="N374" i="1"/>
  <c r="M374" i="1"/>
  <c r="L374" i="1"/>
  <c r="O373" i="1"/>
  <c r="N373" i="1"/>
  <c r="M373" i="1"/>
  <c r="P373" i="1" s="1"/>
  <c r="L373" i="1"/>
  <c r="O372" i="1"/>
  <c r="N372" i="1"/>
  <c r="M372" i="1"/>
  <c r="P372" i="1" s="1"/>
  <c r="L372" i="1"/>
  <c r="O371" i="1"/>
  <c r="N371" i="1"/>
  <c r="M371" i="1"/>
  <c r="P371" i="1" s="1"/>
  <c r="L371" i="1"/>
  <c r="P370" i="1"/>
  <c r="O370" i="1"/>
  <c r="N370" i="1"/>
  <c r="M370" i="1"/>
  <c r="L370" i="1"/>
  <c r="O369" i="1"/>
  <c r="N369" i="1"/>
  <c r="M369" i="1"/>
  <c r="P369" i="1" s="1"/>
  <c r="L369" i="1"/>
  <c r="O368" i="1"/>
  <c r="N368" i="1"/>
  <c r="M368" i="1"/>
  <c r="P368" i="1" s="1"/>
  <c r="L368" i="1"/>
  <c r="O367" i="1"/>
  <c r="N367" i="1"/>
  <c r="M367" i="1"/>
  <c r="P367" i="1" s="1"/>
  <c r="L367" i="1"/>
  <c r="P366" i="1"/>
  <c r="O366" i="1"/>
  <c r="N366" i="1"/>
  <c r="M366" i="1"/>
  <c r="L366" i="1"/>
  <c r="O365" i="1"/>
  <c r="N365" i="1"/>
  <c r="M365" i="1"/>
  <c r="P365" i="1" s="1"/>
  <c r="L365" i="1"/>
  <c r="O364" i="1"/>
  <c r="N364" i="1"/>
  <c r="M364" i="1"/>
  <c r="P364" i="1" s="1"/>
  <c r="L364" i="1"/>
  <c r="O363" i="1"/>
  <c r="N363" i="1"/>
  <c r="M363" i="1"/>
  <c r="P363" i="1" s="1"/>
  <c r="L363" i="1"/>
  <c r="P362" i="1"/>
  <c r="O362" i="1"/>
  <c r="N362" i="1"/>
  <c r="M362" i="1"/>
  <c r="L362" i="1"/>
  <c r="O361" i="1"/>
  <c r="N361" i="1"/>
  <c r="M361" i="1"/>
  <c r="P361" i="1" s="1"/>
  <c r="L361" i="1"/>
  <c r="O360" i="1"/>
  <c r="N360" i="1"/>
  <c r="M360" i="1"/>
  <c r="P360" i="1" s="1"/>
  <c r="L360" i="1"/>
  <c r="O359" i="1"/>
  <c r="N359" i="1"/>
  <c r="M359" i="1"/>
  <c r="P359" i="1" s="1"/>
  <c r="L359" i="1"/>
  <c r="P358" i="1"/>
  <c r="O358" i="1"/>
  <c r="N358" i="1"/>
  <c r="M358" i="1"/>
  <c r="L358" i="1"/>
  <c r="O357" i="1"/>
  <c r="N357" i="1"/>
  <c r="M357" i="1"/>
  <c r="P357" i="1" s="1"/>
  <c r="L357" i="1"/>
  <c r="O356" i="1"/>
  <c r="N356" i="1"/>
  <c r="M356" i="1"/>
  <c r="P356" i="1" s="1"/>
  <c r="L356" i="1"/>
  <c r="O355" i="1"/>
  <c r="N355" i="1"/>
  <c r="M355" i="1"/>
  <c r="P355" i="1" s="1"/>
  <c r="L355" i="1"/>
  <c r="P354" i="1"/>
  <c r="O354" i="1"/>
  <c r="N354" i="1"/>
  <c r="M354" i="1"/>
  <c r="L354" i="1"/>
  <c r="O353" i="1"/>
  <c r="N353" i="1"/>
  <c r="M353" i="1"/>
  <c r="P353" i="1" s="1"/>
  <c r="L353" i="1"/>
  <c r="O352" i="1"/>
  <c r="N352" i="1"/>
  <c r="M352" i="1"/>
  <c r="P352" i="1" s="1"/>
  <c r="L352" i="1"/>
  <c r="O351" i="1"/>
  <c r="N351" i="1"/>
  <c r="M351" i="1"/>
  <c r="P351" i="1" s="1"/>
  <c r="L351" i="1"/>
  <c r="P350" i="1"/>
  <c r="O350" i="1"/>
  <c r="N350" i="1"/>
  <c r="M350" i="1"/>
  <c r="L350" i="1"/>
  <c r="O349" i="1"/>
  <c r="N349" i="1"/>
  <c r="M349" i="1"/>
  <c r="P349" i="1" s="1"/>
  <c r="L349" i="1"/>
  <c r="O348" i="1"/>
  <c r="N348" i="1"/>
  <c r="M348" i="1"/>
  <c r="P348" i="1" s="1"/>
  <c r="L348" i="1"/>
  <c r="O347" i="1"/>
  <c r="N347" i="1"/>
  <c r="M347" i="1"/>
  <c r="P347" i="1" s="1"/>
  <c r="L347" i="1"/>
  <c r="P346" i="1"/>
  <c r="O346" i="1"/>
  <c r="N346" i="1"/>
  <c r="M346" i="1"/>
  <c r="L346" i="1"/>
  <c r="O345" i="1"/>
  <c r="N345" i="1"/>
  <c r="M345" i="1"/>
  <c r="P345" i="1" s="1"/>
  <c r="L345" i="1"/>
  <c r="O344" i="1"/>
  <c r="N344" i="1"/>
  <c r="M344" i="1"/>
  <c r="P344" i="1" s="1"/>
  <c r="L344" i="1"/>
  <c r="O343" i="1"/>
  <c r="N343" i="1"/>
  <c r="M343" i="1"/>
  <c r="P343" i="1" s="1"/>
  <c r="L343" i="1"/>
  <c r="P342" i="1"/>
  <c r="O342" i="1"/>
  <c r="N342" i="1"/>
  <c r="M342" i="1"/>
  <c r="L342" i="1"/>
  <c r="O341" i="1"/>
  <c r="N341" i="1"/>
  <c r="M341" i="1"/>
  <c r="P341" i="1" s="1"/>
  <c r="L341" i="1"/>
  <c r="O340" i="1"/>
  <c r="N340" i="1"/>
  <c r="M340" i="1"/>
  <c r="P340" i="1" s="1"/>
  <c r="L340" i="1"/>
  <c r="O339" i="1"/>
  <c r="N339" i="1"/>
  <c r="M339" i="1"/>
  <c r="P339" i="1" s="1"/>
  <c r="L339" i="1"/>
  <c r="P338" i="1"/>
  <c r="O338" i="1"/>
  <c r="N338" i="1"/>
  <c r="M338" i="1"/>
  <c r="L338" i="1"/>
  <c r="O337" i="1"/>
  <c r="N337" i="1"/>
  <c r="M337" i="1"/>
  <c r="P337" i="1" s="1"/>
  <c r="L337" i="1"/>
  <c r="O336" i="1"/>
  <c r="N336" i="1"/>
  <c r="M336" i="1"/>
  <c r="P336" i="1" s="1"/>
  <c r="L336" i="1"/>
  <c r="O335" i="1"/>
  <c r="N335" i="1"/>
  <c r="M335" i="1"/>
  <c r="P335" i="1" s="1"/>
  <c r="L335" i="1"/>
  <c r="P334" i="1"/>
  <c r="O334" i="1"/>
  <c r="N334" i="1"/>
  <c r="M334" i="1"/>
  <c r="L334" i="1"/>
  <c r="O333" i="1"/>
  <c r="N333" i="1"/>
  <c r="M333" i="1"/>
  <c r="P333" i="1" s="1"/>
  <c r="L333" i="1"/>
  <c r="O332" i="1"/>
  <c r="N332" i="1"/>
  <c r="M332" i="1"/>
  <c r="P332" i="1" s="1"/>
  <c r="L332" i="1"/>
  <c r="O331" i="1"/>
  <c r="N331" i="1"/>
  <c r="M331" i="1"/>
  <c r="P331" i="1" s="1"/>
  <c r="L331" i="1"/>
  <c r="P330" i="1"/>
  <c r="O330" i="1"/>
  <c r="N330" i="1"/>
  <c r="M330" i="1"/>
  <c r="L330" i="1"/>
  <c r="O329" i="1"/>
  <c r="N329" i="1"/>
  <c r="M329" i="1"/>
  <c r="P329" i="1" s="1"/>
  <c r="L329" i="1"/>
  <c r="O328" i="1"/>
  <c r="N328" i="1"/>
  <c r="M328" i="1"/>
  <c r="P328" i="1" s="1"/>
  <c r="L328" i="1"/>
  <c r="O327" i="1"/>
  <c r="N327" i="1"/>
  <c r="M327" i="1"/>
  <c r="P327" i="1" s="1"/>
  <c r="L327" i="1"/>
  <c r="P326" i="1"/>
  <c r="O326" i="1"/>
  <c r="N326" i="1"/>
  <c r="M326" i="1"/>
  <c r="L326" i="1"/>
  <c r="O325" i="1"/>
  <c r="N325" i="1"/>
  <c r="M325" i="1"/>
  <c r="P325" i="1" s="1"/>
  <c r="L325" i="1"/>
  <c r="O324" i="1"/>
  <c r="N324" i="1"/>
  <c r="M324" i="1"/>
  <c r="P324" i="1" s="1"/>
  <c r="L324" i="1"/>
  <c r="O323" i="1"/>
  <c r="N323" i="1"/>
  <c r="M323" i="1"/>
  <c r="P323" i="1" s="1"/>
  <c r="L323" i="1"/>
  <c r="P322" i="1"/>
  <c r="O322" i="1"/>
  <c r="N322" i="1"/>
  <c r="M322" i="1"/>
  <c r="L322" i="1"/>
  <c r="O321" i="1"/>
  <c r="N321" i="1"/>
  <c r="M321" i="1"/>
  <c r="P321" i="1" s="1"/>
  <c r="L321" i="1"/>
  <c r="O320" i="1"/>
  <c r="N320" i="1"/>
  <c r="M320" i="1"/>
  <c r="P320" i="1" s="1"/>
  <c r="L320" i="1"/>
  <c r="O319" i="1"/>
  <c r="N319" i="1"/>
  <c r="M319" i="1"/>
  <c r="P319" i="1" s="1"/>
  <c r="L319" i="1"/>
  <c r="P318" i="1"/>
  <c r="O318" i="1"/>
  <c r="N318" i="1"/>
  <c r="M318" i="1"/>
  <c r="L318" i="1"/>
  <c r="O317" i="1"/>
  <c r="N317" i="1"/>
  <c r="M317" i="1"/>
  <c r="P317" i="1" s="1"/>
  <c r="L317" i="1"/>
  <c r="O316" i="1"/>
  <c r="N316" i="1"/>
  <c r="M316" i="1"/>
  <c r="P316" i="1" s="1"/>
  <c r="L316" i="1"/>
  <c r="O315" i="1"/>
  <c r="N315" i="1"/>
  <c r="M315" i="1"/>
  <c r="P315" i="1" s="1"/>
  <c r="L315" i="1"/>
  <c r="P314" i="1"/>
  <c r="O314" i="1"/>
  <c r="N314" i="1"/>
  <c r="M314" i="1"/>
  <c r="L314" i="1"/>
  <c r="O313" i="1"/>
  <c r="N313" i="1"/>
  <c r="M313" i="1"/>
  <c r="P313" i="1" s="1"/>
  <c r="L313" i="1"/>
  <c r="O312" i="1"/>
  <c r="N312" i="1"/>
  <c r="M312" i="1"/>
  <c r="P312" i="1" s="1"/>
  <c r="L312" i="1"/>
  <c r="O311" i="1"/>
  <c r="N311" i="1"/>
  <c r="M311" i="1"/>
  <c r="P311" i="1" s="1"/>
  <c r="L311" i="1"/>
  <c r="P310" i="1"/>
  <c r="O310" i="1"/>
  <c r="N310" i="1"/>
  <c r="M310" i="1"/>
  <c r="L310" i="1"/>
  <c r="O309" i="1"/>
  <c r="N309" i="1"/>
  <c r="M309" i="1"/>
  <c r="P309" i="1" s="1"/>
  <c r="L309" i="1"/>
  <c r="O308" i="1"/>
  <c r="N308" i="1"/>
  <c r="M308" i="1"/>
  <c r="P308" i="1" s="1"/>
  <c r="L308" i="1"/>
  <c r="O307" i="1"/>
  <c r="N307" i="1"/>
  <c r="M307" i="1"/>
  <c r="P307" i="1" s="1"/>
  <c r="L307" i="1"/>
  <c r="P306" i="1"/>
  <c r="O306" i="1"/>
  <c r="N306" i="1"/>
  <c r="M306" i="1"/>
  <c r="L306" i="1"/>
  <c r="O305" i="1"/>
  <c r="N305" i="1"/>
  <c r="M305" i="1"/>
  <c r="P305" i="1" s="1"/>
  <c r="L305" i="1"/>
  <c r="O304" i="1"/>
  <c r="N304" i="1"/>
  <c r="M304" i="1"/>
  <c r="P304" i="1" s="1"/>
  <c r="L304" i="1"/>
  <c r="O303" i="1"/>
  <c r="N303" i="1"/>
  <c r="M303" i="1"/>
  <c r="P303" i="1" s="1"/>
  <c r="L303" i="1"/>
  <c r="P302" i="1"/>
  <c r="O302" i="1"/>
  <c r="N302" i="1"/>
  <c r="M302" i="1"/>
  <c r="L302" i="1"/>
  <c r="O301" i="1"/>
  <c r="N301" i="1"/>
  <c r="M301" i="1"/>
  <c r="P301" i="1" s="1"/>
  <c r="L301" i="1"/>
  <c r="O300" i="1"/>
  <c r="N300" i="1"/>
  <c r="M300" i="1"/>
  <c r="P300" i="1" s="1"/>
  <c r="L300" i="1"/>
  <c r="O299" i="1"/>
  <c r="N299" i="1"/>
  <c r="M299" i="1"/>
  <c r="P299" i="1" s="1"/>
  <c r="L299" i="1"/>
  <c r="P298" i="1"/>
  <c r="O298" i="1"/>
  <c r="N298" i="1"/>
  <c r="M298" i="1"/>
  <c r="L298" i="1"/>
  <c r="O297" i="1"/>
  <c r="N297" i="1"/>
  <c r="M297" i="1"/>
  <c r="P297" i="1" s="1"/>
  <c r="L297" i="1"/>
  <c r="O296" i="1"/>
  <c r="N296" i="1"/>
  <c r="M296" i="1"/>
  <c r="P296" i="1" s="1"/>
  <c r="L296" i="1"/>
  <c r="O295" i="1"/>
  <c r="N295" i="1"/>
  <c r="M295" i="1"/>
  <c r="P295" i="1" s="1"/>
  <c r="L295" i="1"/>
  <c r="P294" i="1"/>
  <c r="O294" i="1"/>
  <c r="N294" i="1"/>
  <c r="M294" i="1"/>
  <c r="L294" i="1"/>
  <c r="O293" i="1"/>
  <c r="N293" i="1"/>
  <c r="M293" i="1"/>
  <c r="P293" i="1" s="1"/>
  <c r="L293" i="1"/>
  <c r="O292" i="1"/>
  <c r="N292" i="1"/>
  <c r="M292" i="1"/>
  <c r="P292" i="1" s="1"/>
  <c r="L292" i="1"/>
  <c r="O291" i="1"/>
  <c r="N291" i="1"/>
  <c r="M291" i="1"/>
  <c r="P291" i="1" s="1"/>
  <c r="L291" i="1"/>
  <c r="P290" i="1"/>
  <c r="O290" i="1"/>
  <c r="N290" i="1"/>
  <c r="M290" i="1"/>
  <c r="L290" i="1"/>
  <c r="O289" i="1"/>
  <c r="N289" i="1"/>
  <c r="M289" i="1"/>
  <c r="P289" i="1" s="1"/>
  <c r="L289" i="1"/>
  <c r="O288" i="1"/>
  <c r="N288" i="1"/>
  <c r="M288" i="1"/>
  <c r="P288" i="1" s="1"/>
  <c r="L288" i="1"/>
  <c r="O287" i="1"/>
  <c r="N287" i="1"/>
  <c r="M287" i="1"/>
  <c r="P287" i="1" s="1"/>
  <c r="L287" i="1"/>
  <c r="P286" i="1"/>
  <c r="O286" i="1"/>
  <c r="N286" i="1"/>
  <c r="M286" i="1"/>
  <c r="L286" i="1"/>
  <c r="O285" i="1"/>
  <c r="N285" i="1"/>
  <c r="M285" i="1"/>
  <c r="P285" i="1" s="1"/>
  <c r="L285" i="1"/>
  <c r="O284" i="1"/>
  <c r="N284" i="1"/>
  <c r="M284" i="1"/>
  <c r="P284" i="1" s="1"/>
  <c r="L284" i="1"/>
  <c r="O283" i="1"/>
  <c r="N283" i="1"/>
  <c r="M283" i="1"/>
  <c r="P283" i="1" s="1"/>
  <c r="L283" i="1"/>
  <c r="P282" i="1"/>
  <c r="O282" i="1"/>
  <c r="N282" i="1"/>
  <c r="M282" i="1"/>
  <c r="L282" i="1"/>
  <c r="O281" i="1"/>
  <c r="N281" i="1"/>
  <c r="M281" i="1"/>
  <c r="P281" i="1" s="1"/>
  <c r="L281" i="1"/>
  <c r="O280" i="1"/>
  <c r="N280" i="1"/>
  <c r="M280" i="1"/>
  <c r="P280" i="1" s="1"/>
  <c r="L280" i="1"/>
  <c r="O279" i="1"/>
  <c r="N279" i="1"/>
  <c r="M279" i="1"/>
  <c r="P279" i="1" s="1"/>
  <c r="L279" i="1"/>
  <c r="P278" i="1"/>
  <c r="O278" i="1"/>
  <c r="N278" i="1"/>
  <c r="M278" i="1"/>
  <c r="L278" i="1"/>
  <c r="O277" i="1"/>
  <c r="N277" i="1"/>
  <c r="M277" i="1"/>
  <c r="P277" i="1" s="1"/>
  <c r="L277" i="1"/>
  <c r="O276" i="1"/>
  <c r="N276" i="1"/>
  <c r="M276" i="1"/>
  <c r="P276" i="1" s="1"/>
  <c r="L276" i="1"/>
  <c r="O275" i="1"/>
  <c r="N275" i="1"/>
  <c r="M275" i="1"/>
  <c r="P275" i="1" s="1"/>
  <c r="L275" i="1"/>
  <c r="P274" i="1"/>
  <c r="O274" i="1"/>
  <c r="N274" i="1"/>
  <c r="M274" i="1"/>
  <c r="L274" i="1"/>
  <c r="O273" i="1"/>
  <c r="N273" i="1"/>
  <c r="M273" i="1"/>
  <c r="P273" i="1" s="1"/>
  <c r="L273" i="1"/>
  <c r="O272" i="1"/>
  <c r="N272" i="1"/>
  <c r="M272" i="1"/>
  <c r="P272" i="1" s="1"/>
  <c r="L272" i="1"/>
  <c r="O271" i="1"/>
  <c r="N271" i="1"/>
  <c r="M271" i="1"/>
  <c r="P271" i="1" s="1"/>
  <c r="L271" i="1"/>
  <c r="P270" i="1"/>
  <c r="O270" i="1"/>
  <c r="N270" i="1"/>
  <c r="M270" i="1"/>
  <c r="L270" i="1"/>
  <c r="O269" i="1"/>
  <c r="N269" i="1"/>
  <c r="M269" i="1"/>
  <c r="P269" i="1" s="1"/>
  <c r="L269" i="1"/>
  <c r="O268" i="1"/>
  <c r="N268" i="1"/>
  <c r="M268" i="1"/>
  <c r="P268" i="1" s="1"/>
  <c r="L268" i="1"/>
  <c r="O267" i="1"/>
  <c r="N267" i="1"/>
  <c r="M267" i="1"/>
  <c r="P267" i="1" s="1"/>
  <c r="L267" i="1"/>
  <c r="P266" i="1"/>
  <c r="O266" i="1"/>
  <c r="N266" i="1"/>
  <c r="M266" i="1"/>
  <c r="L266" i="1"/>
  <c r="O265" i="1"/>
  <c r="N265" i="1"/>
  <c r="M265" i="1"/>
  <c r="P265" i="1" s="1"/>
  <c r="L265" i="1"/>
  <c r="O264" i="1"/>
  <c r="N264" i="1"/>
  <c r="M264" i="1"/>
  <c r="P264" i="1" s="1"/>
  <c r="L264" i="1"/>
  <c r="O263" i="1"/>
  <c r="N263" i="1"/>
  <c r="M263" i="1"/>
  <c r="P263" i="1" s="1"/>
  <c r="L263" i="1"/>
  <c r="P262" i="1"/>
  <c r="O262" i="1"/>
  <c r="N262" i="1"/>
  <c r="M262" i="1"/>
  <c r="L262" i="1"/>
  <c r="O261" i="1"/>
  <c r="N261" i="1"/>
  <c r="M261" i="1"/>
  <c r="P261" i="1" s="1"/>
  <c r="L261" i="1"/>
  <c r="O260" i="1"/>
  <c r="N260" i="1"/>
  <c r="M260" i="1"/>
  <c r="P260" i="1" s="1"/>
  <c r="L260" i="1"/>
  <c r="O259" i="1"/>
  <c r="N259" i="1"/>
  <c r="M259" i="1"/>
  <c r="P259" i="1" s="1"/>
  <c r="L259" i="1"/>
  <c r="P258" i="1"/>
  <c r="O258" i="1"/>
  <c r="N258" i="1"/>
  <c r="M258" i="1"/>
  <c r="L258" i="1"/>
  <c r="O257" i="1"/>
  <c r="N257" i="1"/>
  <c r="M257" i="1"/>
  <c r="P257" i="1" s="1"/>
  <c r="L257" i="1"/>
  <c r="O256" i="1"/>
  <c r="N256" i="1"/>
  <c r="M256" i="1"/>
  <c r="P256" i="1" s="1"/>
  <c r="L256" i="1"/>
  <c r="O255" i="1"/>
  <c r="N255" i="1"/>
  <c r="M255" i="1"/>
  <c r="P255" i="1" s="1"/>
  <c r="L255" i="1"/>
  <c r="P254" i="1"/>
  <c r="O254" i="1"/>
  <c r="N254" i="1"/>
  <c r="M254" i="1"/>
  <c r="L254" i="1"/>
  <c r="O253" i="1"/>
  <c r="N253" i="1"/>
  <c r="M253" i="1"/>
  <c r="P253" i="1" s="1"/>
  <c r="L253" i="1"/>
  <c r="O252" i="1"/>
  <c r="N252" i="1"/>
  <c r="M252" i="1"/>
  <c r="P252" i="1" s="1"/>
  <c r="L252" i="1"/>
  <c r="O251" i="1"/>
  <c r="N251" i="1"/>
  <c r="M251" i="1"/>
  <c r="P251" i="1" s="1"/>
  <c r="L251" i="1"/>
  <c r="P250" i="1"/>
  <c r="O250" i="1"/>
  <c r="N250" i="1"/>
  <c r="M250" i="1"/>
  <c r="L250" i="1"/>
  <c r="O249" i="1"/>
  <c r="N249" i="1"/>
  <c r="M249" i="1"/>
  <c r="P249" i="1" s="1"/>
  <c r="L249" i="1"/>
  <c r="O248" i="1"/>
  <c r="N248" i="1"/>
  <c r="M248" i="1"/>
  <c r="P248" i="1" s="1"/>
  <c r="L248" i="1"/>
  <c r="O247" i="1"/>
  <c r="N247" i="1"/>
  <c r="M247" i="1"/>
  <c r="P247" i="1" s="1"/>
  <c r="L247" i="1"/>
  <c r="P246" i="1"/>
  <c r="O246" i="1"/>
  <c r="N246" i="1"/>
  <c r="M246" i="1"/>
  <c r="L246" i="1"/>
  <c r="O245" i="1"/>
  <c r="N245" i="1"/>
  <c r="M245" i="1"/>
  <c r="P245" i="1" s="1"/>
  <c r="L245" i="1"/>
  <c r="O244" i="1"/>
  <c r="N244" i="1"/>
  <c r="M244" i="1"/>
  <c r="P244" i="1" s="1"/>
  <c r="L244" i="1"/>
  <c r="O243" i="1"/>
  <c r="N243" i="1"/>
  <c r="M243" i="1"/>
  <c r="P243" i="1" s="1"/>
  <c r="L243" i="1"/>
  <c r="P242" i="1"/>
  <c r="O242" i="1"/>
  <c r="N242" i="1"/>
  <c r="M242" i="1"/>
  <c r="L242" i="1"/>
  <c r="O241" i="1"/>
  <c r="N241" i="1"/>
  <c r="M241" i="1"/>
  <c r="P241" i="1" s="1"/>
  <c r="L241" i="1"/>
  <c r="O240" i="1"/>
  <c r="N240" i="1"/>
  <c r="M240" i="1"/>
  <c r="P240" i="1" s="1"/>
  <c r="L240" i="1"/>
  <c r="O239" i="1"/>
  <c r="N239" i="1"/>
  <c r="M239" i="1"/>
  <c r="P239" i="1" s="1"/>
  <c r="L239" i="1"/>
  <c r="P238" i="1"/>
  <c r="O238" i="1"/>
  <c r="N238" i="1"/>
  <c r="M238" i="1"/>
  <c r="L238" i="1"/>
  <c r="O237" i="1"/>
  <c r="N237" i="1"/>
  <c r="M237" i="1"/>
  <c r="P237" i="1" s="1"/>
  <c r="L237" i="1"/>
  <c r="O236" i="1"/>
  <c r="N236" i="1"/>
  <c r="M236" i="1"/>
  <c r="P236" i="1" s="1"/>
  <c r="L236" i="1"/>
  <c r="O235" i="1"/>
  <c r="N235" i="1"/>
  <c r="M235" i="1"/>
  <c r="P235" i="1" s="1"/>
  <c r="L235" i="1"/>
  <c r="P234" i="1"/>
  <c r="O234" i="1"/>
  <c r="N234" i="1"/>
  <c r="M234" i="1"/>
  <c r="L234" i="1"/>
  <c r="O233" i="1"/>
  <c r="N233" i="1"/>
  <c r="M233" i="1"/>
  <c r="P233" i="1" s="1"/>
  <c r="L233" i="1"/>
  <c r="O232" i="1"/>
  <c r="N232" i="1"/>
  <c r="M232" i="1"/>
  <c r="P232" i="1" s="1"/>
  <c r="L232" i="1"/>
  <c r="O231" i="1"/>
  <c r="N231" i="1"/>
  <c r="M231" i="1"/>
  <c r="P231" i="1" s="1"/>
  <c r="L231" i="1"/>
  <c r="P230" i="1"/>
  <c r="O230" i="1"/>
  <c r="N230" i="1"/>
  <c r="M230" i="1"/>
  <c r="L230" i="1"/>
  <c r="O229" i="1"/>
  <c r="N229" i="1"/>
  <c r="M229" i="1"/>
  <c r="P229" i="1" s="1"/>
  <c r="L229" i="1"/>
  <c r="O228" i="1"/>
  <c r="N228" i="1"/>
  <c r="M228" i="1"/>
  <c r="P228" i="1" s="1"/>
  <c r="L228" i="1"/>
  <c r="O227" i="1"/>
  <c r="N227" i="1"/>
  <c r="M227" i="1"/>
  <c r="P227" i="1" s="1"/>
  <c r="L227" i="1"/>
  <c r="P226" i="1"/>
  <c r="O226" i="1"/>
  <c r="N226" i="1"/>
  <c r="M226" i="1"/>
  <c r="L226" i="1"/>
  <c r="O225" i="1"/>
  <c r="N225" i="1"/>
  <c r="M225" i="1"/>
  <c r="P225" i="1" s="1"/>
  <c r="L225" i="1"/>
  <c r="O224" i="1"/>
  <c r="N224" i="1"/>
  <c r="M224" i="1"/>
  <c r="P224" i="1" s="1"/>
  <c r="L224" i="1"/>
  <c r="O223" i="1"/>
  <c r="N223" i="1"/>
  <c r="M223" i="1"/>
  <c r="P223" i="1" s="1"/>
  <c r="L223" i="1"/>
  <c r="P222" i="1"/>
  <c r="O222" i="1"/>
  <c r="N222" i="1"/>
  <c r="M222" i="1"/>
  <c r="L222" i="1"/>
  <c r="O221" i="1"/>
  <c r="N221" i="1"/>
  <c r="M221" i="1"/>
  <c r="P221" i="1" s="1"/>
  <c r="L221" i="1"/>
  <c r="O220" i="1"/>
  <c r="N220" i="1"/>
  <c r="M220" i="1"/>
  <c r="P220" i="1" s="1"/>
  <c r="L220" i="1"/>
  <c r="O219" i="1"/>
  <c r="N219" i="1"/>
  <c r="M219" i="1"/>
  <c r="P219" i="1" s="1"/>
  <c r="L219" i="1"/>
  <c r="P218" i="1"/>
  <c r="O218" i="1"/>
  <c r="N218" i="1"/>
  <c r="M218" i="1"/>
  <c r="L218" i="1"/>
  <c r="O217" i="1"/>
  <c r="N217" i="1"/>
  <c r="M217" i="1"/>
  <c r="P217" i="1" s="1"/>
  <c r="L217" i="1"/>
  <c r="O216" i="1"/>
  <c r="N216" i="1"/>
  <c r="M216" i="1"/>
  <c r="P216" i="1" s="1"/>
  <c r="L216" i="1"/>
  <c r="O215" i="1"/>
  <c r="N215" i="1"/>
  <c r="M215" i="1"/>
  <c r="P215" i="1" s="1"/>
  <c r="L215" i="1"/>
  <c r="P214" i="1"/>
  <c r="O214" i="1"/>
  <c r="N214" i="1"/>
  <c r="M214" i="1"/>
  <c r="L214" i="1"/>
  <c r="O213" i="1"/>
  <c r="N213" i="1"/>
  <c r="M213" i="1"/>
  <c r="P213" i="1" s="1"/>
  <c r="L213" i="1"/>
  <c r="O212" i="1"/>
  <c r="N212" i="1"/>
  <c r="M212" i="1"/>
  <c r="P212" i="1" s="1"/>
  <c r="L212" i="1"/>
  <c r="O211" i="1"/>
  <c r="N211" i="1"/>
  <c r="M211" i="1"/>
  <c r="P211" i="1" s="1"/>
  <c r="L211" i="1"/>
  <c r="P210" i="1"/>
  <c r="O210" i="1"/>
  <c r="N210" i="1"/>
  <c r="M210" i="1"/>
  <c r="L210" i="1"/>
  <c r="O209" i="1"/>
  <c r="N209" i="1"/>
  <c r="M209" i="1"/>
  <c r="P209" i="1" s="1"/>
  <c r="L209" i="1"/>
  <c r="O208" i="1"/>
  <c r="N208" i="1"/>
  <c r="M208" i="1"/>
  <c r="P208" i="1" s="1"/>
  <c r="L208" i="1"/>
  <c r="O207" i="1"/>
  <c r="N207" i="1"/>
  <c r="M207" i="1"/>
  <c r="P207" i="1" s="1"/>
  <c r="L207" i="1"/>
  <c r="P206" i="1"/>
  <c r="O206" i="1"/>
  <c r="N206" i="1"/>
  <c r="M206" i="1"/>
  <c r="L206" i="1"/>
  <c r="O205" i="1"/>
  <c r="N205" i="1"/>
  <c r="M205" i="1"/>
  <c r="P205" i="1" s="1"/>
  <c r="L205" i="1"/>
  <c r="O204" i="1"/>
  <c r="N204" i="1"/>
  <c r="M204" i="1"/>
  <c r="P204" i="1" s="1"/>
  <c r="L204" i="1"/>
  <c r="O203" i="1"/>
  <c r="N203" i="1"/>
  <c r="M203" i="1"/>
  <c r="P203" i="1" s="1"/>
  <c r="L203" i="1"/>
  <c r="P202" i="1"/>
  <c r="O202" i="1"/>
  <c r="N202" i="1"/>
  <c r="M202" i="1"/>
  <c r="L202" i="1"/>
  <c r="O201" i="1"/>
  <c r="N201" i="1"/>
  <c r="M201" i="1"/>
  <c r="P201" i="1" s="1"/>
  <c r="L201" i="1"/>
  <c r="O200" i="1"/>
  <c r="N200" i="1"/>
  <c r="M200" i="1"/>
  <c r="P200" i="1" s="1"/>
  <c r="L200" i="1"/>
  <c r="O199" i="1"/>
  <c r="N199" i="1"/>
  <c r="M199" i="1"/>
  <c r="P199" i="1" s="1"/>
  <c r="L199" i="1"/>
  <c r="P198" i="1"/>
  <c r="O198" i="1"/>
  <c r="N198" i="1"/>
  <c r="M198" i="1"/>
  <c r="L198" i="1"/>
  <c r="O197" i="1"/>
  <c r="N197" i="1"/>
  <c r="M197" i="1"/>
  <c r="P197" i="1" s="1"/>
  <c r="L197" i="1"/>
  <c r="O196" i="1"/>
  <c r="N196" i="1"/>
  <c r="M196" i="1"/>
  <c r="P196" i="1" s="1"/>
  <c r="L196" i="1"/>
  <c r="O195" i="1"/>
  <c r="N195" i="1"/>
  <c r="M195" i="1"/>
  <c r="P195" i="1" s="1"/>
  <c r="L195" i="1"/>
  <c r="P194" i="1"/>
  <c r="O194" i="1"/>
  <c r="N194" i="1"/>
  <c r="M194" i="1"/>
  <c r="L194" i="1"/>
  <c r="O193" i="1"/>
  <c r="N193" i="1"/>
  <c r="M193" i="1"/>
  <c r="P193" i="1" s="1"/>
  <c r="L193" i="1"/>
  <c r="O192" i="1"/>
  <c r="N192" i="1"/>
  <c r="M192" i="1"/>
  <c r="P192" i="1" s="1"/>
  <c r="L192" i="1"/>
  <c r="O191" i="1"/>
  <c r="N191" i="1"/>
  <c r="M191" i="1"/>
  <c r="P191" i="1" s="1"/>
  <c r="L191" i="1"/>
  <c r="O190" i="1"/>
  <c r="N190" i="1"/>
  <c r="M190" i="1"/>
  <c r="P190" i="1" s="1"/>
  <c r="L190" i="1"/>
  <c r="P189" i="1"/>
  <c r="O189" i="1"/>
  <c r="N189" i="1"/>
  <c r="M189" i="1"/>
  <c r="L189" i="1"/>
  <c r="O188" i="1"/>
  <c r="N188" i="1"/>
  <c r="M188" i="1"/>
  <c r="P188" i="1" s="1"/>
  <c r="L188" i="1"/>
  <c r="O187" i="1"/>
  <c r="N187" i="1"/>
  <c r="M187" i="1"/>
  <c r="P187" i="1" s="1"/>
  <c r="L187" i="1"/>
  <c r="O186" i="1"/>
  <c r="N186" i="1"/>
  <c r="M186" i="1"/>
  <c r="P186" i="1" s="1"/>
  <c r="L186" i="1"/>
  <c r="P185" i="1"/>
  <c r="O185" i="1"/>
  <c r="N185" i="1"/>
  <c r="M185" i="1"/>
  <c r="L185" i="1"/>
  <c r="O184" i="1"/>
  <c r="N184" i="1"/>
  <c r="M184" i="1"/>
  <c r="P184" i="1" s="1"/>
  <c r="L184" i="1"/>
  <c r="P183" i="1"/>
  <c r="O183" i="1"/>
  <c r="N183" i="1"/>
  <c r="M183" i="1"/>
  <c r="L183" i="1"/>
  <c r="O182" i="1"/>
  <c r="N182" i="1"/>
  <c r="M182" i="1"/>
  <c r="P182" i="1" s="1"/>
  <c r="L182" i="1"/>
  <c r="O181" i="1"/>
  <c r="N181" i="1"/>
  <c r="M181" i="1"/>
  <c r="P181" i="1" s="1"/>
  <c r="L181" i="1"/>
  <c r="O180" i="1"/>
  <c r="N180" i="1"/>
  <c r="M180" i="1"/>
  <c r="P180" i="1" s="1"/>
  <c r="L180" i="1"/>
  <c r="P179" i="1"/>
  <c r="O179" i="1"/>
  <c r="N179" i="1"/>
  <c r="M179" i="1"/>
  <c r="L179" i="1"/>
  <c r="O178" i="1"/>
  <c r="N178" i="1"/>
  <c r="M178" i="1"/>
  <c r="P178" i="1" s="1"/>
  <c r="L178" i="1"/>
  <c r="O177" i="1"/>
  <c r="N177" i="1"/>
  <c r="M177" i="1"/>
  <c r="P177" i="1" s="1"/>
  <c r="L177" i="1"/>
  <c r="P176" i="1"/>
  <c r="O176" i="1"/>
  <c r="N176" i="1"/>
  <c r="M176" i="1"/>
  <c r="L176" i="1"/>
  <c r="O175" i="1"/>
  <c r="N175" i="1"/>
  <c r="M175" i="1"/>
  <c r="P175" i="1" s="1"/>
  <c r="L175" i="1"/>
  <c r="O174" i="1"/>
  <c r="N174" i="1"/>
  <c r="M174" i="1"/>
  <c r="P174" i="1" s="1"/>
  <c r="L174" i="1"/>
  <c r="P173" i="1"/>
  <c r="O173" i="1"/>
  <c r="N173" i="1"/>
  <c r="M173" i="1"/>
  <c r="L173" i="1"/>
  <c r="O172" i="1"/>
  <c r="N172" i="1"/>
  <c r="M172" i="1"/>
  <c r="P172" i="1" s="1"/>
  <c r="L172" i="1"/>
  <c r="O171" i="1"/>
  <c r="N171" i="1"/>
  <c r="M171" i="1"/>
  <c r="P171" i="1" s="1"/>
  <c r="L171" i="1"/>
  <c r="O170" i="1"/>
  <c r="N170" i="1"/>
  <c r="M170" i="1"/>
  <c r="P170" i="1" s="1"/>
  <c r="L170" i="1"/>
  <c r="P169" i="1"/>
  <c r="O169" i="1"/>
  <c r="N169" i="1"/>
  <c r="M169" i="1"/>
  <c r="L169" i="1"/>
  <c r="O168" i="1"/>
  <c r="N168" i="1"/>
  <c r="M168" i="1"/>
  <c r="P168" i="1" s="1"/>
  <c r="L168" i="1"/>
  <c r="P167" i="1"/>
  <c r="O167" i="1"/>
  <c r="N167" i="1"/>
  <c r="M167" i="1"/>
  <c r="L167" i="1"/>
  <c r="O166" i="1"/>
  <c r="N166" i="1"/>
  <c r="M166" i="1"/>
  <c r="P166" i="1" s="1"/>
  <c r="L166" i="1"/>
  <c r="O165" i="1"/>
  <c r="N165" i="1"/>
  <c r="M165" i="1"/>
  <c r="P165" i="1" s="1"/>
  <c r="L165" i="1"/>
  <c r="O164" i="1"/>
  <c r="N164" i="1"/>
  <c r="M164" i="1"/>
  <c r="P164" i="1" s="1"/>
  <c r="L164" i="1"/>
  <c r="P163" i="1"/>
  <c r="O163" i="1"/>
  <c r="N163" i="1"/>
  <c r="M163" i="1"/>
  <c r="L163" i="1"/>
  <c r="O162" i="1"/>
  <c r="N162" i="1"/>
  <c r="M162" i="1"/>
  <c r="P162" i="1" s="1"/>
  <c r="L162" i="1"/>
  <c r="O161" i="1"/>
  <c r="N161" i="1"/>
  <c r="M161" i="1"/>
  <c r="P161" i="1" s="1"/>
  <c r="L161" i="1"/>
  <c r="P160" i="1"/>
  <c r="O160" i="1"/>
  <c r="N160" i="1"/>
  <c r="M160" i="1"/>
  <c r="L160" i="1"/>
  <c r="O159" i="1"/>
  <c r="N159" i="1"/>
  <c r="M159" i="1"/>
  <c r="P159" i="1" s="1"/>
  <c r="L159" i="1"/>
  <c r="O158" i="1"/>
  <c r="N158" i="1"/>
  <c r="M158" i="1"/>
  <c r="P158" i="1" s="1"/>
  <c r="L158" i="1"/>
  <c r="P157" i="1"/>
  <c r="O157" i="1"/>
  <c r="N157" i="1"/>
  <c r="M157" i="1"/>
  <c r="L157" i="1"/>
  <c r="O156" i="1"/>
  <c r="N156" i="1"/>
  <c r="M156" i="1"/>
  <c r="P156" i="1" s="1"/>
  <c r="L156" i="1"/>
  <c r="O155" i="1"/>
  <c r="N155" i="1"/>
  <c r="M155" i="1"/>
  <c r="P155" i="1" s="1"/>
  <c r="L155" i="1"/>
  <c r="O154" i="1"/>
  <c r="N154" i="1"/>
  <c r="M154" i="1"/>
  <c r="P154" i="1" s="1"/>
  <c r="L154" i="1"/>
  <c r="P153" i="1"/>
  <c r="O153" i="1"/>
  <c r="N153" i="1"/>
  <c r="M153" i="1"/>
  <c r="L153" i="1"/>
  <c r="O152" i="1"/>
  <c r="N152" i="1"/>
  <c r="M152" i="1"/>
  <c r="P152" i="1" s="1"/>
  <c r="L152" i="1"/>
  <c r="P151" i="1"/>
  <c r="O151" i="1"/>
  <c r="N151" i="1"/>
  <c r="M151" i="1"/>
  <c r="L151" i="1"/>
  <c r="O150" i="1"/>
  <c r="N150" i="1"/>
  <c r="M150" i="1"/>
  <c r="P150" i="1" s="1"/>
  <c r="L150" i="1"/>
  <c r="O149" i="1"/>
  <c r="N149" i="1"/>
  <c r="M149" i="1"/>
  <c r="P149" i="1" s="1"/>
  <c r="L149" i="1"/>
  <c r="O148" i="1"/>
  <c r="N148" i="1"/>
  <c r="M148" i="1"/>
  <c r="P148" i="1" s="1"/>
  <c r="L148" i="1"/>
  <c r="P147" i="1"/>
  <c r="O147" i="1"/>
  <c r="N147" i="1"/>
  <c r="M147" i="1"/>
  <c r="L147" i="1"/>
  <c r="O146" i="1"/>
  <c r="N146" i="1"/>
  <c r="M146" i="1"/>
  <c r="P146" i="1" s="1"/>
  <c r="L146" i="1"/>
  <c r="O145" i="1"/>
  <c r="N145" i="1"/>
  <c r="M145" i="1"/>
  <c r="P145" i="1" s="1"/>
  <c r="L145" i="1"/>
  <c r="P144" i="1"/>
  <c r="O144" i="1"/>
  <c r="N144" i="1"/>
  <c r="M144" i="1"/>
  <c r="L144" i="1"/>
  <c r="O143" i="1"/>
  <c r="N143" i="1"/>
  <c r="M143" i="1"/>
  <c r="P143" i="1" s="1"/>
  <c r="L143" i="1"/>
  <c r="O142" i="1"/>
  <c r="N142" i="1"/>
  <c r="M142" i="1"/>
  <c r="P142" i="1" s="1"/>
  <c r="L142" i="1"/>
  <c r="P141" i="1"/>
  <c r="O141" i="1"/>
  <c r="N141" i="1"/>
  <c r="M141" i="1"/>
  <c r="L141" i="1"/>
  <c r="O140" i="1"/>
  <c r="N140" i="1"/>
  <c r="M140" i="1"/>
  <c r="P140" i="1" s="1"/>
  <c r="L140" i="1"/>
  <c r="O139" i="1"/>
  <c r="N139" i="1"/>
  <c r="M139" i="1"/>
  <c r="P139" i="1" s="1"/>
  <c r="L139" i="1"/>
  <c r="O138" i="1"/>
  <c r="N138" i="1"/>
  <c r="M138" i="1"/>
  <c r="P138" i="1" s="1"/>
  <c r="L138" i="1"/>
  <c r="P137" i="1"/>
  <c r="O137" i="1"/>
  <c r="N137" i="1"/>
  <c r="M137" i="1"/>
  <c r="L137" i="1"/>
  <c r="O136" i="1"/>
  <c r="N136" i="1"/>
  <c r="M136" i="1"/>
  <c r="P136" i="1" s="1"/>
  <c r="L136" i="1"/>
  <c r="P135" i="1"/>
  <c r="O135" i="1"/>
  <c r="N135" i="1"/>
  <c r="M135" i="1"/>
  <c r="L135" i="1"/>
  <c r="O134" i="1"/>
  <c r="N134" i="1"/>
  <c r="M134" i="1"/>
  <c r="P134" i="1" s="1"/>
  <c r="L134" i="1"/>
  <c r="O133" i="1"/>
  <c r="N133" i="1"/>
  <c r="M133" i="1"/>
  <c r="P133" i="1" s="1"/>
  <c r="L133" i="1"/>
  <c r="O132" i="1"/>
  <c r="N132" i="1"/>
  <c r="M132" i="1"/>
  <c r="P132" i="1" s="1"/>
  <c r="L132" i="1"/>
  <c r="P131" i="1"/>
  <c r="O131" i="1"/>
  <c r="N131" i="1"/>
  <c r="M131" i="1"/>
  <c r="L131" i="1"/>
  <c r="O130" i="1"/>
  <c r="N130" i="1"/>
  <c r="M130" i="1"/>
  <c r="P130" i="1" s="1"/>
  <c r="L130" i="1"/>
  <c r="O129" i="1"/>
  <c r="N129" i="1"/>
  <c r="M129" i="1"/>
  <c r="P129" i="1" s="1"/>
  <c r="L129" i="1"/>
  <c r="P128" i="1"/>
  <c r="O128" i="1"/>
  <c r="N128" i="1"/>
  <c r="M128" i="1"/>
  <c r="L128" i="1"/>
  <c r="O127" i="1"/>
  <c r="N127" i="1"/>
  <c r="M127" i="1"/>
  <c r="P127" i="1" s="1"/>
  <c r="L127" i="1"/>
  <c r="O126" i="1"/>
  <c r="N126" i="1"/>
  <c r="M126" i="1"/>
  <c r="P126" i="1" s="1"/>
  <c r="L126" i="1"/>
  <c r="P125" i="1"/>
  <c r="O125" i="1"/>
  <c r="N125" i="1"/>
  <c r="M125" i="1"/>
  <c r="L125" i="1"/>
  <c r="O124" i="1"/>
  <c r="N124" i="1"/>
  <c r="M124" i="1"/>
  <c r="P124" i="1" s="1"/>
  <c r="L124" i="1"/>
  <c r="O123" i="1"/>
  <c r="N123" i="1"/>
  <c r="M123" i="1"/>
  <c r="P123" i="1" s="1"/>
  <c r="L123" i="1"/>
  <c r="O122" i="1"/>
  <c r="N122" i="1"/>
  <c r="M122" i="1"/>
  <c r="P122" i="1" s="1"/>
  <c r="L122" i="1"/>
  <c r="P121" i="1"/>
  <c r="O121" i="1"/>
  <c r="N121" i="1"/>
  <c r="M121" i="1"/>
  <c r="L121" i="1"/>
  <c r="O120" i="1"/>
  <c r="N120" i="1"/>
  <c r="M120" i="1"/>
  <c r="P120" i="1" s="1"/>
  <c r="L120" i="1"/>
  <c r="P119" i="1"/>
  <c r="O119" i="1"/>
  <c r="N119" i="1"/>
  <c r="M119" i="1"/>
  <c r="L119" i="1"/>
  <c r="O118" i="1"/>
  <c r="N118" i="1"/>
  <c r="M118" i="1"/>
  <c r="P118" i="1" s="1"/>
  <c r="L118" i="1"/>
  <c r="O117" i="1"/>
  <c r="N117" i="1"/>
  <c r="M117" i="1"/>
  <c r="P117" i="1" s="1"/>
  <c r="L117" i="1"/>
  <c r="O116" i="1"/>
  <c r="N116" i="1"/>
  <c r="M116" i="1"/>
  <c r="P116" i="1" s="1"/>
  <c r="L116" i="1"/>
  <c r="P115" i="1"/>
  <c r="O115" i="1"/>
  <c r="N115" i="1"/>
  <c r="M115" i="1"/>
  <c r="L115" i="1"/>
  <c r="O114" i="1"/>
  <c r="N114" i="1"/>
  <c r="M114" i="1"/>
  <c r="P114" i="1" s="1"/>
  <c r="L114" i="1"/>
  <c r="O113" i="1"/>
  <c r="N113" i="1"/>
  <c r="M113" i="1"/>
  <c r="P113" i="1" s="1"/>
  <c r="L113" i="1"/>
  <c r="P112" i="1"/>
  <c r="O112" i="1"/>
  <c r="N112" i="1"/>
  <c r="M112" i="1"/>
  <c r="L112" i="1"/>
  <c r="O111" i="1"/>
  <c r="N111" i="1"/>
  <c r="M111" i="1"/>
  <c r="P111" i="1" s="1"/>
  <c r="L111" i="1"/>
  <c r="O110" i="1"/>
  <c r="N110" i="1"/>
  <c r="M110" i="1"/>
  <c r="P110" i="1" s="1"/>
  <c r="L110" i="1"/>
  <c r="P109" i="1"/>
  <c r="O109" i="1"/>
  <c r="N109" i="1"/>
  <c r="M109" i="1"/>
  <c r="L109" i="1"/>
  <c r="O108" i="1"/>
  <c r="N108" i="1"/>
  <c r="M108" i="1"/>
  <c r="P108" i="1" s="1"/>
  <c r="L108" i="1"/>
  <c r="O107" i="1"/>
  <c r="N107" i="1"/>
  <c r="M107" i="1"/>
  <c r="P107" i="1" s="1"/>
  <c r="L107" i="1"/>
  <c r="O106" i="1"/>
  <c r="N106" i="1"/>
  <c r="M106" i="1"/>
  <c r="P106" i="1" s="1"/>
  <c r="L106" i="1"/>
  <c r="P105" i="1"/>
  <c r="O105" i="1"/>
  <c r="N105" i="1"/>
  <c r="M105" i="1"/>
  <c r="L105" i="1"/>
  <c r="O104" i="1"/>
  <c r="N104" i="1"/>
  <c r="M104" i="1"/>
  <c r="P104" i="1" s="1"/>
  <c r="L104" i="1"/>
  <c r="P103" i="1"/>
  <c r="O103" i="1"/>
  <c r="N103" i="1"/>
  <c r="M103" i="1"/>
  <c r="L103" i="1"/>
  <c r="O102" i="1"/>
  <c r="N102" i="1"/>
  <c r="M102" i="1"/>
  <c r="P102" i="1" s="1"/>
  <c r="L102" i="1"/>
  <c r="O101" i="1"/>
  <c r="N101" i="1"/>
  <c r="M101" i="1"/>
  <c r="P101" i="1" s="1"/>
  <c r="L101" i="1"/>
  <c r="O100" i="1"/>
  <c r="N100" i="1"/>
  <c r="M100" i="1"/>
  <c r="P100" i="1" s="1"/>
  <c r="L100" i="1"/>
  <c r="P99" i="1"/>
  <c r="O99" i="1"/>
  <c r="N99" i="1"/>
  <c r="M99" i="1"/>
  <c r="L99" i="1"/>
  <c r="O98" i="1"/>
  <c r="N98" i="1"/>
  <c r="M98" i="1"/>
  <c r="P98" i="1" s="1"/>
  <c r="L98" i="1"/>
  <c r="O97" i="1"/>
  <c r="N97" i="1"/>
  <c r="M97" i="1"/>
  <c r="P97" i="1" s="1"/>
  <c r="L97" i="1"/>
  <c r="P96" i="1"/>
  <c r="O96" i="1"/>
  <c r="N96" i="1"/>
  <c r="M96" i="1"/>
  <c r="L96" i="1"/>
  <c r="O95" i="1"/>
  <c r="N95" i="1"/>
  <c r="M95" i="1"/>
  <c r="P95" i="1" s="1"/>
  <c r="L95" i="1"/>
  <c r="O94" i="1"/>
  <c r="N94" i="1"/>
  <c r="M94" i="1"/>
  <c r="P94" i="1" s="1"/>
  <c r="L94" i="1"/>
  <c r="P93" i="1"/>
  <c r="O93" i="1"/>
  <c r="N93" i="1"/>
  <c r="M93" i="1"/>
  <c r="L93" i="1"/>
  <c r="O92" i="1"/>
  <c r="N92" i="1"/>
  <c r="M92" i="1"/>
  <c r="P92" i="1" s="1"/>
  <c r="L92" i="1"/>
  <c r="O91" i="1"/>
  <c r="N91" i="1"/>
  <c r="M91" i="1"/>
  <c r="P91" i="1" s="1"/>
  <c r="L91" i="1"/>
  <c r="O90" i="1"/>
  <c r="N90" i="1"/>
  <c r="M90" i="1"/>
  <c r="P90" i="1" s="1"/>
  <c r="L90" i="1"/>
  <c r="P89" i="1"/>
  <c r="O89" i="1"/>
  <c r="N89" i="1"/>
  <c r="M89" i="1"/>
  <c r="L89" i="1"/>
  <c r="O88" i="1"/>
  <c r="N88" i="1"/>
  <c r="M88" i="1"/>
  <c r="P88" i="1" s="1"/>
  <c r="L88" i="1"/>
  <c r="P87" i="1"/>
  <c r="O87" i="1"/>
  <c r="N87" i="1"/>
  <c r="M87" i="1"/>
  <c r="L87" i="1"/>
  <c r="O86" i="1"/>
  <c r="N86" i="1"/>
  <c r="M86" i="1"/>
  <c r="P86" i="1" s="1"/>
  <c r="L86" i="1"/>
  <c r="O85" i="1"/>
  <c r="N85" i="1"/>
  <c r="M85" i="1"/>
  <c r="P85" i="1" s="1"/>
  <c r="L85" i="1"/>
  <c r="O84" i="1"/>
  <c r="N84" i="1"/>
  <c r="M84" i="1"/>
  <c r="P84" i="1" s="1"/>
  <c r="L84" i="1"/>
  <c r="P83" i="1"/>
  <c r="O83" i="1"/>
  <c r="N83" i="1"/>
  <c r="M83" i="1"/>
  <c r="L83" i="1"/>
  <c r="O82" i="1"/>
  <c r="N82" i="1"/>
  <c r="M82" i="1"/>
  <c r="P82" i="1" s="1"/>
  <c r="L82" i="1"/>
  <c r="O81" i="1"/>
  <c r="N81" i="1"/>
  <c r="M81" i="1"/>
  <c r="P81" i="1" s="1"/>
  <c r="L81" i="1"/>
  <c r="P80" i="1"/>
  <c r="O80" i="1"/>
  <c r="N80" i="1"/>
  <c r="M80" i="1"/>
  <c r="L80" i="1"/>
  <c r="O79" i="1"/>
  <c r="N79" i="1"/>
  <c r="M79" i="1"/>
  <c r="P79" i="1" s="1"/>
  <c r="L79" i="1"/>
  <c r="O78" i="1"/>
  <c r="N78" i="1"/>
  <c r="M78" i="1"/>
  <c r="P78" i="1" s="1"/>
  <c r="L78" i="1"/>
  <c r="P77" i="1"/>
  <c r="O77" i="1"/>
  <c r="N77" i="1"/>
  <c r="M77" i="1"/>
  <c r="L77" i="1"/>
  <c r="O76" i="1"/>
  <c r="N76" i="1"/>
  <c r="M76" i="1"/>
  <c r="P76" i="1" s="1"/>
  <c r="L76" i="1"/>
  <c r="O75" i="1"/>
  <c r="N75" i="1"/>
  <c r="M75" i="1"/>
  <c r="P75" i="1" s="1"/>
  <c r="L75" i="1"/>
  <c r="O74" i="1"/>
  <c r="N74" i="1"/>
  <c r="M74" i="1"/>
  <c r="P74" i="1" s="1"/>
  <c r="L74" i="1"/>
  <c r="P73" i="1"/>
  <c r="O73" i="1"/>
  <c r="N73" i="1"/>
  <c r="M73" i="1"/>
  <c r="L73" i="1"/>
  <c r="O72" i="1"/>
  <c r="N72" i="1"/>
  <c r="M72" i="1"/>
  <c r="P72" i="1" s="1"/>
  <c r="L72" i="1"/>
  <c r="P71" i="1"/>
  <c r="O71" i="1"/>
  <c r="N71" i="1"/>
  <c r="M71" i="1"/>
  <c r="L71" i="1"/>
  <c r="O70" i="1"/>
  <c r="N70" i="1"/>
  <c r="M70" i="1"/>
  <c r="P70" i="1" s="1"/>
  <c r="L70" i="1"/>
  <c r="O69" i="1"/>
  <c r="N69" i="1"/>
  <c r="M69" i="1"/>
  <c r="P69" i="1" s="1"/>
  <c r="L69" i="1"/>
  <c r="O68" i="1"/>
  <c r="N68" i="1"/>
  <c r="M68" i="1"/>
  <c r="P68" i="1" s="1"/>
  <c r="L68" i="1"/>
  <c r="P67" i="1"/>
  <c r="O67" i="1"/>
  <c r="N67" i="1"/>
  <c r="M67" i="1"/>
  <c r="L67" i="1"/>
  <c r="O66" i="1"/>
  <c r="N66" i="1"/>
  <c r="M66" i="1"/>
  <c r="P66" i="1" s="1"/>
  <c r="L66" i="1"/>
  <c r="O65" i="1"/>
  <c r="N65" i="1"/>
  <c r="M65" i="1"/>
  <c r="P65" i="1" s="1"/>
  <c r="L65" i="1"/>
  <c r="P64" i="1"/>
  <c r="O64" i="1"/>
  <c r="N64" i="1"/>
  <c r="M64" i="1"/>
  <c r="L64" i="1"/>
  <c r="O63" i="1"/>
  <c r="N63" i="1"/>
  <c r="M63" i="1"/>
  <c r="P63" i="1" s="1"/>
  <c r="L63" i="1"/>
  <c r="O62" i="1"/>
  <c r="N62" i="1"/>
  <c r="M62" i="1"/>
  <c r="P62" i="1" s="1"/>
  <c r="L62" i="1"/>
  <c r="P61" i="1"/>
  <c r="O61" i="1"/>
  <c r="N61" i="1"/>
  <c r="M61" i="1"/>
  <c r="L61" i="1"/>
  <c r="O60" i="1"/>
  <c r="N60" i="1"/>
  <c r="M60" i="1"/>
  <c r="P60" i="1" s="1"/>
  <c r="L60" i="1"/>
  <c r="O59" i="1"/>
  <c r="N59" i="1"/>
  <c r="M59" i="1"/>
  <c r="P59" i="1" s="1"/>
  <c r="L59" i="1"/>
  <c r="O58" i="1"/>
  <c r="N58" i="1"/>
  <c r="M58" i="1"/>
  <c r="P58" i="1" s="1"/>
  <c r="L58" i="1"/>
  <c r="P57" i="1"/>
  <c r="O57" i="1"/>
  <c r="N57" i="1"/>
  <c r="M57" i="1"/>
  <c r="L57" i="1"/>
  <c r="O56" i="1"/>
  <c r="N56" i="1"/>
  <c r="M56" i="1"/>
  <c r="P56" i="1" s="1"/>
  <c r="L56" i="1"/>
  <c r="O55" i="1"/>
  <c r="N55" i="1"/>
  <c r="M55" i="1"/>
  <c r="P55" i="1" s="1"/>
  <c r="L55" i="1"/>
  <c r="O54" i="1"/>
  <c r="N54" i="1"/>
  <c r="M54" i="1"/>
  <c r="P54" i="1" s="1"/>
  <c r="L54" i="1"/>
  <c r="O53" i="1"/>
  <c r="N53" i="1"/>
  <c r="M53" i="1"/>
  <c r="P53" i="1" s="1"/>
  <c r="L53" i="1"/>
  <c r="O52" i="1"/>
  <c r="N52" i="1"/>
  <c r="M52" i="1"/>
  <c r="P52" i="1" s="1"/>
  <c r="L52" i="1"/>
  <c r="O51" i="1"/>
  <c r="N51" i="1"/>
  <c r="M51" i="1"/>
  <c r="P51" i="1" s="1"/>
  <c r="L51" i="1"/>
  <c r="O50" i="1"/>
  <c r="N50" i="1"/>
  <c r="M50" i="1"/>
  <c r="P50" i="1" s="1"/>
  <c r="L50" i="1"/>
  <c r="P49" i="1"/>
  <c r="O49" i="1"/>
  <c r="N49" i="1"/>
  <c r="M49" i="1"/>
  <c r="L49" i="1"/>
  <c r="O48" i="1"/>
  <c r="N48" i="1"/>
  <c r="M48" i="1"/>
  <c r="P48" i="1" s="1"/>
  <c r="L48" i="1"/>
  <c r="O47" i="1"/>
  <c r="N47" i="1"/>
  <c r="M47" i="1"/>
  <c r="P47" i="1" s="1"/>
  <c r="L47" i="1"/>
  <c r="O46" i="1"/>
  <c r="N46" i="1"/>
  <c r="M46" i="1"/>
  <c r="P46" i="1" s="1"/>
  <c r="L46" i="1"/>
  <c r="O45" i="1"/>
  <c r="N45" i="1"/>
  <c r="M45" i="1"/>
  <c r="P45" i="1" s="1"/>
  <c r="L45" i="1"/>
  <c r="O44" i="1"/>
  <c r="N44" i="1"/>
  <c r="M44" i="1"/>
  <c r="P44" i="1" s="1"/>
  <c r="L44" i="1"/>
  <c r="O43" i="1"/>
  <c r="N43" i="1"/>
  <c r="M43" i="1"/>
  <c r="P43" i="1" s="1"/>
  <c r="L43" i="1"/>
  <c r="O42" i="1"/>
  <c r="N42" i="1"/>
  <c r="M42" i="1"/>
  <c r="P42" i="1" s="1"/>
  <c r="L42" i="1"/>
  <c r="O41" i="1"/>
  <c r="N41" i="1"/>
  <c r="M41" i="1"/>
  <c r="P41" i="1" s="1"/>
  <c r="L41" i="1"/>
  <c r="O40" i="1"/>
  <c r="N40" i="1"/>
  <c r="M40" i="1"/>
  <c r="P40" i="1" s="1"/>
  <c r="L40" i="1"/>
  <c r="O39" i="1"/>
  <c r="N39" i="1"/>
  <c r="M39" i="1"/>
  <c r="P39" i="1" s="1"/>
  <c r="L39" i="1"/>
  <c r="O38" i="1"/>
  <c r="N38" i="1"/>
  <c r="M38" i="1"/>
  <c r="P38" i="1" s="1"/>
  <c r="L38" i="1"/>
  <c r="P37" i="1"/>
  <c r="O37" i="1"/>
  <c r="N37" i="1"/>
  <c r="M37" i="1"/>
  <c r="L37" i="1"/>
  <c r="O36" i="1"/>
  <c r="N36" i="1"/>
  <c r="M36" i="1"/>
  <c r="P36" i="1" s="1"/>
  <c r="L36" i="1"/>
  <c r="O35" i="1"/>
  <c r="N35" i="1"/>
  <c r="M35" i="1"/>
  <c r="P35" i="1" s="1"/>
  <c r="L35" i="1"/>
  <c r="O34" i="1"/>
  <c r="N34" i="1"/>
  <c r="M34" i="1"/>
  <c r="P34" i="1" s="1"/>
  <c r="L34" i="1"/>
  <c r="O33" i="1"/>
  <c r="N33" i="1"/>
  <c r="M33" i="1"/>
  <c r="P33" i="1" s="1"/>
  <c r="L33" i="1"/>
  <c r="O32" i="1"/>
  <c r="N32" i="1"/>
  <c r="M32" i="1"/>
  <c r="P32" i="1" s="1"/>
  <c r="L32" i="1"/>
  <c r="O31" i="1"/>
  <c r="N31" i="1"/>
  <c r="M31" i="1"/>
  <c r="P31" i="1" s="1"/>
  <c r="L31" i="1"/>
  <c r="O30" i="1"/>
  <c r="N30" i="1"/>
  <c r="M30" i="1"/>
  <c r="P30" i="1" s="1"/>
  <c r="L30" i="1"/>
  <c r="O29" i="1"/>
  <c r="N29" i="1"/>
  <c r="M29" i="1"/>
  <c r="P29" i="1" s="1"/>
  <c r="L29" i="1"/>
  <c r="O28" i="1"/>
  <c r="N28" i="1"/>
  <c r="M28" i="1"/>
  <c r="P28" i="1" s="1"/>
  <c r="L28" i="1"/>
  <c r="O27" i="1"/>
  <c r="N27" i="1"/>
  <c r="M27" i="1"/>
  <c r="P27" i="1" s="1"/>
  <c r="L27" i="1"/>
  <c r="O26" i="1"/>
  <c r="N26" i="1"/>
  <c r="M26" i="1"/>
  <c r="P26" i="1" s="1"/>
  <c r="L26" i="1"/>
  <c r="P25" i="1"/>
  <c r="O25" i="1"/>
  <c r="N25" i="1"/>
  <c r="M25" i="1"/>
  <c r="L25" i="1"/>
  <c r="O24" i="1"/>
  <c r="N24" i="1"/>
  <c r="M24" i="1"/>
  <c r="P24" i="1" s="1"/>
  <c r="L24" i="1"/>
  <c r="O23" i="1"/>
  <c r="N23" i="1"/>
  <c r="M23" i="1"/>
  <c r="P23" i="1" s="1"/>
  <c r="L23" i="1"/>
  <c r="O22" i="1"/>
  <c r="N22" i="1"/>
  <c r="M22" i="1"/>
  <c r="P22" i="1" s="1"/>
  <c r="L22" i="1"/>
  <c r="O21" i="1"/>
  <c r="N21" i="1"/>
  <c r="M21" i="1"/>
  <c r="P21" i="1" s="1"/>
  <c r="L21" i="1"/>
  <c r="O20" i="1"/>
  <c r="N20" i="1"/>
  <c r="M20" i="1"/>
  <c r="P20" i="1" s="1"/>
  <c r="L20" i="1"/>
  <c r="O19" i="1"/>
  <c r="N19" i="1"/>
  <c r="M19" i="1"/>
  <c r="P19" i="1" s="1"/>
  <c r="L19" i="1"/>
  <c r="O18" i="1"/>
  <c r="N18" i="1"/>
  <c r="M18" i="1"/>
  <c r="P18" i="1" s="1"/>
  <c r="L18" i="1"/>
  <c r="P17" i="1"/>
  <c r="O17" i="1"/>
  <c r="N17" i="1"/>
  <c r="M17" i="1"/>
  <c r="L17" i="1"/>
  <c r="O16" i="1"/>
  <c r="N16" i="1"/>
  <c r="M16" i="1"/>
  <c r="P16" i="1" s="1"/>
  <c r="AN520" i="1" l="1"/>
  <c r="AN519" i="1"/>
  <c r="AD507" i="7"/>
  <c r="AN518" i="1"/>
  <c r="AD506" i="7"/>
  <c r="AN517" i="1"/>
  <c r="AD505" i="7"/>
  <c r="AN516" i="1"/>
  <c r="AD504" i="7"/>
  <c r="AN515" i="1"/>
  <c r="AD503" i="7"/>
  <c r="AN514" i="1"/>
  <c r="AN513" i="1"/>
  <c r="AD501" i="7"/>
  <c r="AN512" i="1"/>
  <c r="AD500" i="7"/>
  <c r="AN511" i="1"/>
  <c r="AD499" i="7"/>
  <c r="AN510" i="1"/>
  <c r="AD498" i="7"/>
  <c r="AN509" i="1"/>
  <c r="AD497" i="7"/>
  <c r="AN508" i="1"/>
  <c r="AD496" i="7"/>
  <c r="AN507" i="1"/>
  <c r="AD495" i="7"/>
  <c r="AN506" i="1"/>
  <c r="AN505" i="1"/>
  <c r="AD493" i="7"/>
  <c r="AN504" i="1"/>
  <c r="AD492" i="7"/>
  <c r="AN503" i="1"/>
  <c r="AD491" i="7"/>
  <c r="AN502" i="1"/>
  <c r="AD490" i="7"/>
  <c r="AN501" i="1"/>
  <c r="AD489" i="7"/>
  <c r="AN500" i="1"/>
  <c r="AD488" i="7"/>
  <c r="AN499" i="1"/>
  <c r="AD487" i="7"/>
  <c r="AN498" i="1"/>
  <c r="AN497" i="1"/>
  <c r="AD485" i="7"/>
  <c r="AN496" i="1"/>
  <c r="AD484" i="7"/>
  <c r="AN495" i="1"/>
  <c r="AD483" i="7"/>
  <c r="AN494" i="1"/>
  <c r="AD482" i="7"/>
  <c r="AN493" i="1"/>
  <c r="AD481" i="7"/>
  <c r="AN492" i="1"/>
  <c r="AD480" i="7"/>
  <c r="AN491" i="1"/>
  <c r="AD479" i="7"/>
  <c r="AN490" i="1"/>
  <c r="AN489" i="1"/>
  <c r="AD477" i="7"/>
  <c r="AN488" i="1"/>
  <c r="AD476" i="7"/>
  <c r="AN487" i="1"/>
  <c r="AD475" i="7"/>
  <c r="AN486" i="1"/>
  <c r="AD474" i="7"/>
  <c r="AN485" i="1"/>
  <c r="AD473" i="7"/>
  <c r="AN484" i="1"/>
  <c r="AD472" i="7"/>
  <c r="AN483" i="1"/>
  <c r="AD471" i="7"/>
  <c r="AN482" i="1"/>
  <c r="AD470" i="7"/>
  <c r="AN481" i="1"/>
  <c r="AD469" i="7"/>
  <c r="AN480" i="1"/>
  <c r="AD468" i="7"/>
  <c r="AN479" i="1"/>
  <c r="AD467" i="7"/>
  <c r="AN478" i="1"/>
  <c r="AD466" i="7"/>
  <c r="AN477" i="1"/>
  <c r="AD465" i="7"/>
  <c r="AN476" i="1"/>
  <c r="AD464" i="7"/>
  <c r="AN475" i="1"/>
  <c r="AD463" i="7"/>
  <c r="AN474" i="1"/>
  <c r="AN473" i="1"/>
  <c r="AD461" i="7"/>
  <c r="AN472" i="1"/>
  <c r="AD460" i="7"/>
  <c r="AN471" i="1"/>
  <c r="AD459" i="7"/>
  <c r="AN470" i="1"/>
  <c r="AD458" i="7"/>
  <c r="AN469" i="1"/>
  <c r="AD457" i="7"/>
  <c r="AN468" i="1"/>
  <c r="AD456" i="7"/>
  <c r="AN467" i="1"/>
  <c r="AD455" i="7"/>
  <c r="AN466" i="1"/>
  <c r="AD454" i="7"/>
  <c r="AN465" i="1"/>
  <c r="AD453" i="7"/>
  <c r="AN464" i="1"/>
  <c r="AD452" i="7"/>
  <c r="AN463" i="1"/>
  <c r="AD451" i="7"/>
  <c r="AN462" i="1"/>
  <c r="AD450" i="7"/>
  <c r="AN461" i="1"/>
  <c r="AD449" i="7"/>
  <c r="AN460" i="1"/>
  <c r="AD448" i="7"/>
  <c r="AN459" i="1"/>
  <c r="AD447" i="7"/>
  <c r="AN458" i="1"/>
  <c r="AD446" i="7"/>
  <c r="AN457" i="1"/>
  <c r="AD445" i="7"/>
  <c r="AN456" i="1"/>
  <c r="AD444" i="7"/>
  <c r="AN455" i="1"/>
  <c r="AD443" i="7"/>
  <c r="AN454" i="1"/>
  <c r="AD442" i="7"/>
  <c r="AN453" i="1"/>
  <c r="AD441" i="7"/>
  <c r="AN452" i="1"/>
  <c r="AD440" i="7"/>
  <c r="AN451" i="1"/>
  <c r="AD439" i="7"/>
  <c r="AN450" i="1"/>
  <c r="AD438" i="7"/>
  <c r="AN449" i="1"/>
  <c r="AD437" i="7"/>
  <c r="AN448" i="1"/>
  <c r="AN447" i="1"/>
  <c r="AD435" i="7"/>
  <c r="AN446" i="1"/>
  <c r="AD434" i="7"/>
  <c r="AN445" i="1"/>
  <c r="AD433" i="7"/>
  <c r="AN444" i="1"/>
  <c r="AD432" i="7"/>
  <c r="AN443" i="1"/>
  <c r="AD431" i="7"/>
  <c r="AN442" i="1"/>
  <c r="AD430" i="7"/>
  <c r="AN441" i="1"/>
  <c r="AD429" i="7"/>
  <c r="AN440" i="1"/>
  <c r="AD428" i="7"/>
  <c r="AN439" i="1"/>
  <c r="AD427" i="7"/>
  <c r="AN438" i="1"/>
  <c r="AD426" i="7"/>
  <c r="AN437" i="1"/>
  <c r="AD425" i="7"/>
  <c r="AN436" i="1"/>
  <c r="AD424" i="7"/>
  <c r="AN435" i="1"/>
  <c r="AD423" i="7"/>
  <c r="AN434" i="1"/>
  <c r="AD422" i="7"/>
  <c r="AN433" i="1"/>
  <c r="AD421" i="7"/>
  <c r="AN432" i="1"/>
  <c r="AD420" i="7"/>
  <c r="AN431" i="1"/>
  <c r="AD419" i="7"/>
  <c r="AN430" i="1"/>
  <c r="AD418" i="7"/>
  <c r="AN429" i="1"/>
  <c r="AD417" i="7"/>
  <c r="AN428" i="1"/>
  <c r="AD416" i="7"/>
  <c r="AN427" i="1"/>
  <c r="AD415" i="7"/>
  <c r="AN426" i="1"/>
  <c r="AD414" i="7"/>
  <c r="AN425" i="1"/>
  <c r="AD413" i="7"/>
  <c r="AN424" i="1"/>
  <c r="AD412" i="7"/>
  <c r="AN423" i="1"/>
  <c r="AD411" i="7"/>
  <c r="AN422" i="1"/>
  <c r="AD410" i="7"/>
  <c r="AN421" i="1"/>
  <c r="AD409" i="7"/>
  <c r="AN420" i="1"/>
  <c r="AD408" i="7"/>
  <c r="AN419" i="1"/>
  <c r="AD407" i="7"/>
  <c r="AN418" i="1"/>
  <c r="AD406" i="7"/>
  <c r="AN417" i="1"/>
  <c r="AD405" i="7"/>
  <c r="AN416" i="1"/>
  <c r="AD404" i="7"/>
  <c r="AN415" i="1"/>
  <c r="AD403" i="7"/>
  <c r="AN414" i="1"/>
  <c r="AD402" i="7"/>
  <c r="AN413" i="1"/>
  <c r="AD401" i="7"/>
  <c r="AN412" i="1"/>
  <c r="AD400" i="7"/>
  <c r="AN411" i="1"/>
  <c r="AD399" i="7"/>
  <c r="AN410" i="1"/>
  <c r="AD398" i="7"/>
  <c r="AN409" i="1"/>
  <c r="AD397" i="7"/>
  <c r="AN408" i="1"/>
  <c r="AD396" i="7"/>
  <c r="AN407" i="1"/>
  <c r="AD395" i="7"/>
  <c r="AN406" i="1"/>
  <c r="AD394" i="7"/>
  <c r="AN405" i="1"/>
  <c r="AD393" i="7"/>
  <c r="AN404" i="1"/>
  <c r="AD392" i="7"/>
  <c r="AN403" i="1"/>
  <c r="AD391" i="7"/>
  <c r="AN402" i="1"/>
  <c r="AD390" i="7"/>
  <c r="AN401" i="1"/>
  <c r="AD389" i="7"/>
  <c r="AN400" i="1"/>
  <c r="AN399" i="1"/>
  <c r="AD387" i="7"/>
  <c r="AN398" i="1"/>
  <c r="AD386" i="7"/>
  <c r="AN397" i="1"/>
  <c r="AD385" i="7"/>
  <c r="AN396" i="1"/>
  <c r="AD384" i="7"/>
  <c r="AN395" i="1"/>
  <c r="AD383" i="7"/>
  <c r="AN394" i="1"/>
  <c r="AD382" i="7"/>
  <c r="AN393" i="1"/>
  <c r="AD381" i="7"/>
  <c r="AN392" i="1"/>
  <c r="AD380" i="7"/>
  <c r="AN391" i="1"/>
  <c r="AD379" i="7"/>
  <c r="AN390" i="1"/>
  <c r="AD378" i="7"/>
  <c r="AN389" i="1"/>
  <c r="AD377" i="7"/>
  <c r="AN388" i="1"/>
  <c r="AD376" i="7"/>
  <c r="AN387" i="1"/>
  <c r="AD375" i="7"/>
  <c r="AN386" i="1"/>
  <c r="AD374" i="7"/>
  <c r="AN385" i="1"/>
  <c r="AD373" i="7"/>
  <c r="AN384" i="1"/>
  <c r="AD372" i="7"/>
  <c r="AN383" i="1"/>
  <c r="AD371" i="7"/>
  <c r="AN382" i="1"/>
  <c r="AD370" i="7"/>
  <c r="AN381" i="1"/>
  <c r="AD369" i="7"/>
  <c r="AN380" i="1"/>
  <c r="AD368" i="7"/>
  <c r="AN379" i="1"/>
  <c r="AD367" i="7"/>
  <c r="AN378" i="1"/>
  <c r="AD366" i="7"/>
  <c r="AN377" i="1"/>
  <c r="AD365" i="7"/>
  <c r="AN376" i="1"/>
  <c r="AD364" i="7"/>
  <c r="AN375" i="1"/>
  <c r="AD363" i="7"/>
  <c r="AN374" i="1"/>
  <c r="AD362" i="7"/>
  <c r="AN373" i="1"/>
  <c r="AD361" i="7"/>
  <c r="AN372" i="1"/>
  <c r="AD360" i="7"/>
  <c r="AN371" i="1"/>
  <c r="AD359" i="7"/>
  <c r="AN370" i="1"/>
  <c r="AD358" i="7"/>
  <c r="AN369" i="1"/>
  <c r="AD357" i="7"/>
  <c r="AN368" i="1"/>
  <c r="AD356" i="7"/>
  <c r="AN367" i="1"/>
  <c r="AD355" i="7"/>
  <c r="AN366" i="1"/>
  <c r="AD354" i="7"/>
  <c r="AN365" i="1"/>
  <c r="AD353" i="7"/>
  <c r="AN364" i="1"/>
  <c r="AD352" i="7"/>
  <c r="AN363" i="1"/>
  <c r="AD351" i="7"/>
  <c r="AN362" i="1"/>
  <c r="AD350" i="7"/>
  <c r="AN361" i="1"/>
  <c r="AD349" i="7"/>
  <c r="AN360" i="1"/>
  <c r="AD348" i="7"/>
  <c r="AN359" i="1"/>
  <c r="AD347" i="7"/>
  <c r="AN358" i="1"/>
  <c r="AD346" i="7"/>
  <c r="AN357" i="1"/>
  <c r="AD345" i="7"/>
  <c r="AN356" i="1"/>
  <c r="AD344" i="7"/>
  <c r="AN355" i="1"/>
  <c r="AD343" i="7"/>
  <c r="AN354" i="1"/>
  <c r="AD342" i="7"/>
  <c r="AN353" i="1"/>
  <c r="AD341" i="7"/>
  <c r="AN352" i="1"/>
  <c r="AD340" i="7"/>
  <c r="AN351" i="1"/>
  <c r="AD339" i="7"/>
  <c r="AN350" i="1"/>
  <c r="AD338" i="7"/>
  <c r="AN349" i="1"/>
  <c r="AD337" i="7"/>
  <c r="AN348" i="1"/>
  <c r="AD336" i="7"/>
  <c r="AN347" i="1"/>
  <c r="AD335" i="7"/>
  <c r="AN346" i="1"/>
  <c r="AD334" i="7"/>
  <c r="AN345" i="1"/>
  <c r="AD333" i="7"/>
  <c r="AN344" i="1"/>
  <c r="AD332" i="7"/>
  <c r="AN343" i="1"/>
  <c r="AD331" i="7"/>
  <c r="AN342" i="1"/>
  <c r="AD330" i="7"/>
  <c r="AN341" i="1"/>
  <c r="AD329" i="7"/>
  <c r="AN340" i="1"/>
  <c r="AD328" i="7"/>
  <c r="AN339" i="1"/>
  <c r="AD327" i="7"/>
  <c r="AN338" i="1"/>
  <c r="AD326" i="7"/>
  <c r="AN337" i="1"/>
  <c r="AD325" i="7"/>
  <c r="AN336" i="1"/>
  <c r="AD324" i="7"/>
  <c r="AN335" i="1"/>
  <c r="AD323" i="7"/>
  <c r="AN334" i="1"/>
  <c r="AD322" i="7"/>
  <c r="AN333" i="1"/>
  <c r="AD321" i="7"/>
  <c r="AN332" i="1"/>
  <c r="AD320" i="7"/>
  <c r="AN331" i="1"/>
  <c r="AD319" i="7"/>
  <c r="AN330" i="1"/>
  <c r="AD318" i="7"/>
  <c r="AN329" i="1"/>
  <c r="AD317" i="7"/>
  <c r="AN328" i="1"/>
  <c r="AD316" i="7"/>
  <c r="AN327" i="1"/>
  <c r="AD315" i="7"/>
  <c r="AN326" i="1"/>
  <c r="AD314" i="7"/>
  <c r="AN325" i="1"/>
  <c r="AD313" i="7"/>
  <c r="AN324" i="1"/>
  <c r="AD312" i="7"/>
  <c r="AN323" i="1"/>
  <c r="AD311" i="7"/>
  <c r="AN322" i="1"/>
  <c r="AD310" i="7"/>
  <c r="AN321" i="1"/>
  <c r="AD309" i="7"/>
  <c r="AN320" i="1"/>
  <c r="AD308" i="7"/>
  <c r="AN319" i="1"/>
  <c r="AD307" i="7"/>
  <c r="AN318" i="1"/>
  <c r="AD306" i="7"/>
  <c r="AN317" i="1"/>
  <c r="AD305" i="7"/>
  <c r="AN316" i="1"/>
  <c r="AD304" i="7"/>
  <c r="AN315" i="1"/>
  <c r="AD303" i="7"/>
  <c r="AN314" i="1"/>
  <c r="AD302" i="7"/>
  <c r="AN313" i="1"/>
  <c r="AD301" i="7"/>
  <c r="AN312" i="1"/>
  <c r="AD300" i="7"/>
  <c r="AN311" i="1"/>
  <c r="AD299" i="7"/>
  <c r="AN310" i="1"/>
  <c r="AD298" i="7"/>
  <c r="AN309" i="1"/>
  <c r="AD297" i="7"/>
  <c r="AN308" i="1"/>
  <c r="AD296" i="7"/>
  <c r="AN307" i="1"/>
  <c r="AD295" i="7"/>
  <c r="AN306" i="1"/>
  <c r="AD294" i="7"/>
  <c r="AN305" i="1"/>
  <c r="AD293" i="7"/>
  <c r="AN304" i="1"/>
  <c r="AD292" i="7"/>
  <c r="AN303" i="1"/>
  <c r="AD291" i="7"/>
  <c r="AN302" i="1"/>
  <c r="AD290" i="7"/>
  <c r="AN301" i="1"/>
  <c r="AD289" i="7"/>
  <c r="AN300" i="1"/>
  <c r="AD288" i="7"/>
  <c r="AN299" i="1"/>
  <c r="AD287" i="7"/>
  <c r="AN298" i="1"/>
  <c r="AD286" i="7"/>
  <c r="AN297" i="1"/>
  <c r="AD285" i="7"/>
  <c r="AN296" i="1"/>
  <c r="AD284" i="7"/>
  <c r="AN295" i="1"/>
  <c r="AD283" i="7"/>
  <c r="AN294" i="1"/>
  <c r="AD282" i="7"/>
  <c r="AN293" i="1"/>
  <c r="AD281" i="7"/>
  <c r="AN292" i="1"/>
  <c r="AD280" i="7"/>
  <c r="AN291" i="1"/>
  <c r="AD279" i="7"/>
  <c r="AN290" i="1"/>
  <c r="AD278" i="7"/>
  <c r="AN289" i="1"/>
  <c r="AD277" i="7"/>
  <c r="AN288" i="1"/>
  <c r="AD276" i="7"/>
  <c r="AN287" i="1"/>
  <c r="AD275" i="7"/>
  <c r="AN286" i="1"/>
  <c r="AD274" i="7"/>
  <c r="AN285" i="1"/>
  <c r="AD273" i="7"/>
  <c r="AN284" i="1"/>
  <c r="AD272" i="7"/>
  <c r="AN283" i="1"/>
  <c r="AD271" i="7"/>
  <c r="AN282" i="1"/>
  <c r="AD270" i="7"/>
  <c r="AN281" i="1"/>
  <c r="AD269" i="7"/>
  <c r="AN280" i="1"/>
  <c r="AD268" i="7"/>
  <c r="AN279" i="1"/>
  <c r="AD267" i="7"/>
  <c r="AN278" i="1"/>
  <c r="AD266" i="7"/>
  <c r="AN277" i="1"/>
  <c r="AD265" i="7"/>
  <c r="AN276" i="1"/>
  <c r="AD264" i="7"/>
  <c r="AN275" i="1"/>
  <c r="AD263" i="7"/>
  <c r="AN274" i="1"/>
  <c r="AD262" i="7"/>
  <c r="AN273" i="1"/>
  <c r="AD261" i="7"/>
  <c r="AN272" i="1"/>
  <c r="AD260" i="7"/>
  <c r="AN271" i="1"/>
  <c r="AD259" i="7"/>
  <c r="AN270" i="1"/>
  <c r="AD258" i="7"/>
  <c r="AN269" i="1"/>
  <c r="AD257" i="7"/>
  <c r="AN268" i="1"/>
  <c r="AD256" i="7"/>
  <c r="AN267" i="1"/>
  <c r="AD255" i="7"/>
  <c r="AN266" i="1"/>
  <c r="AD254" i="7"/>
  <c r="AN265" i="1"/>
  <c r="AD253" i="7"/>
  <c r="AN264" i="1"/>
  <c r="AD252" i="7"/>
  <c r="AN263" i="1"/>
  <c r="AD251" i="7"/>
  <c r="AN262" i="1"/>
  <c r="AD250" i="7"/>
  <c r="AN261" i="1"/>
  <c r="AD249" i="7"/>
  <c r="AN260" i="1"/>
  <c r="AD248" i="7"/>
  <c r="AN259" i="1"/>
  <c r="AD247" i="7"/>
  <c r="AN258" i="1"/>
  <c r="AD246" i="7"/>
  <c r="AN257" i="1"/>
  <c r="AD245" i="7"/>
  <c r="AN256" i="1"/>
  <c r="AD244" i="7"/>
  <c r="AN255" i="1"/>
  <c r="AD243" i="7"/>
  <c r="AN254" i="1"/>
  <c r="AD242" i="7"/>
  <c r="AN253" i="1"/>
  <c r="AD241" i="7"/>
  <c r="AN252" i="1"/>
  <c r="AD240" i="7"/>
  <c r="AN251" i="1"/>
  <c r="AD239" i="7"/>
  <c r="AN250" i="1"/>
  <c r="AD238" i="7"/>
  <c r="AN249" i="1"/>
  <c r="AD237" i="7"/>
  <c r="AN248" i="1"/>
  <c r="AD236" i="7"/>
  <c r="AN247" i="1"/>
  <c r="AD235" i="7"/>
  <c r="AN246" i="1"/>
  <c r="AD234" i="7"/>
  <c r="AN245" i="1"/>
  <c r="AD233" i="7"/>
  <c r="AN244" i="1"/>
  <c r="AD232" i="7"/>
  <c r="AN243" i="1"/>
  <c r="AD231" i="7"/>
  <c r="AN242" i="1"/>
  <c r="AD230" i="7"/>
  <c r="AN241" i="1"/>
  <c r="AD229" i="7"/>
  <c r="AN240" i="1"/>
  <c r="AD228" i="7"/>
  <c r="AN239" i="1"/>
  <c r="AD227" i="7"/>
  <c r="AN238" i="1"/>
  <c r="AD226" i="7"/>
  <c r="AN237" i="1"/>
  <c r="AD225" i="7"/>
  <c r="AN236" i="1"/>
  <c r="AD224" i="7"/>
  <c r="AN235" i="1"/>
  <c r="AD223" i="7"/>
  <c r="AN234" i="1"/>
  <c r="AD222" i="7"/>
  <c r="AN233" i="1"/>
  <c r="AD221" i="7"/>
  <c r="AN232" i="1"/>
  <c r="AD220" i="7"/>
  <c r="AN231" i="1"/>
  <c r="AD219" i="7"/>
  <c r="AN230" i="1"/>
  <c r="AD218" i="7"/>
  <c r="AN229" i="1"/>
  <c r="AD217" i="7"/>
  <c r="AN228" i="1"/>
  <c r="AD216" i="7"/>
  <c r="AN227" i="1"/>
  <c r="AD215" i="7"/>
  <c r="AN226" i="1"/>
  <c r="AD214" i="7"/>
  <c r="AN225" i="1"/>
  <c r="AD213" i="7"/>
  <c r="AN224" i="1"/>
  <c r="AD212" i="7"/>
  <c r="AN223" i="1"/>
  <c r="AD211" i="7"/>
  <c r="AN222" i="1"/>
  <c r="AD210" i="7"/>
  <c r="AN221" i="1"/>
  <c r="AD209" i="7"/>
  <c r="AN220" i="1"/>
  <c r="AD208" i="7"/>
  <c r="AN219" i="1"/>
  <c r="AD207" i="7"/>
  <c r="AN218" i="1"/>
  <c r="AD206" i="7"/>
  <c r="AN217" i="1"/>
  <c r="AD205" i="7"/>
  <c r="AN216" i="1"/>
  <c r="AD204" i="7"/>
  <c r="AN215" i="1"/>
  <c r="AD203" i="7"/>
  <c r="AN214" i="1"/>
  <c r="AD202" i="7"/>
  <c r="AN213" i="1"/>
  <c r="AD201" i="7"/>
  <c r="AN212" i="1"/>
  <c r="AD200" i="7"/>
  <c r="AN211" i="1"/>
  <c r="AD199" i="7"/>
  <c r="AN210" i="1"/>
  <c r="AD198" i="7"/>
  <c r="AN209" i="1"/>
  <c r="AD197" i="7"/>
  <c r="AN208" i="1"/>
  <c r="AD196" i="7"/>
  <c r="AN207" i="1"/>
  <c r="AD195" i="7"/>
  <c r="AN206" i="1"/>
  <c r="AD194" i="7"/>
  <c r="AN205" i="1"/>
  <c r="AD193" i="7"/>
  <c r="AN204" i="1"/>
  <c r="AD192" i="7"/>
  <c r="AN203" i="1"/>
  <c r="AD191" i="7"/>
  <c r="AN202" i="1"/>
  <c r="AD190" i="7"/>
  <c r="AN201" i="1"/>
  <c r="AD189" i="7"/>
  <c r="AN200" i="1"/>
  <c r="AD188" i="7"/>
  <c r="AN199" i="1"/>
  <c r="AD187" i="7"/>
  <c r="AN198" i="1"/>
  <c r="AD186" i="7"/>
  <c r="AN197" i="1"/>
  <c r="AD185" i="7"/>
  <c r="AN196" i="1"/>
  <c r="AD184" i="7"/>
  <c r="AN195" i="1"/>
  <c r="AD183" i="7"/>
  <c r="AN194" i="1"/>
  <c r="AD182" i="7"/>
  <c r="AN193" i="1"/>
  <c r="AD181" i="7"/>
  <c r="AN192" i="1"/>
  <c r="AD180" i="7"/>
  <c r="AN191" i="1"/>
  <c r="AD179" i="7"/>
  <c r="AN190" i="1"/>
  <c r="AD178" i="7"/>
  <c r="AN189" i="1"/>
  <c r="AD177" i="7"/>
  <c r="AN188" i="1"/>
  <c r="AD176" i="7"/>
  <c r="AN187" i="1"/>
  <c r="AD175" i="7"/>
  <c r="AN186" i="1"/>
  <c r="AN185" i="1"/>
  <c r="AD173" i="7"/>
  <c r="AN184" i="1"/>
  <c r="AD172" i="7"/>
  <c r="AN183" i="1"/>
  <c r="AD171" i="7"/>
  <c r="AN182" i="1"/>
  <c r="AD170" i="7"/>
  <c r="AN181" i="1"/>
  <c r="AD169" i="7"/>
  <c r="AN180" i="1"/>
  <c r="AD168" i="7"/>
  <c r="AN179" i="1"/>
  <c r="AD167" i="7"/>
  <c r="AN178" i="1"/>
  <c r="AD166" i="7"/>
  <c r="AN177" i="1"/>
  <c r="AD165" i="7"/>
  <c r="AN176" i="1"/>
  <c r="AD164" i="7"/>
  <c r="AN175" i="1"/>
  <c r="AD163" i="7"/>
  <c r="AN174" i="1"/>
  <c r="AD162" i="7"/>
  <c r="AN173" i="1"/>
  <c r="AD161" i="7"/>
  <c r="AN172" i="1"/>
  <c r="AD160" i="7"/>
  <c r="AN171" i="1"/>
  <c r="AD159" i="7"/>
  <c r="AN170" i="1"/>
  <c r="AD158" i="7"/>
  <c r="AN169" i="1"/>
  <c r="AD157" i="7"/>
  <c r="AN168" i="1"/>
  <c r="AD156" i="7"/>
  <c r="AN167" i="1"/>
  <c r="AD155" i="7"/>
  <c r="AN166" i="1"/>
  <c r="AD154" i="7"/>
  <c r="AN165" i="1"/>
  <c r="AD153" i="7"/>
  <c r="AN164" i="1"/>
  <c r="AD152" i="7"/>
  <c r="AN163" i="1"/>
  <c r="AD151" i="7"/>
  <c r="AN162" i="1"/>
  <c r="AD150" i="7"/>
  <c r="AN161" i="1"/>
  <c r="AD149" i="7"/>
  <c r="AN160" i="1"/>
  <c r="AD148" i="7"/>
  <c r="AN159" i="1"/>
  <c r="AD147" i="7"/>
  <c r="AN158" i="1"/>
  <c r="AD146" i="7"/>
  <c r="AN157" i="1"/>
  <c r="AD145" i="7"/>
  <c r="AN156" i="1"/>
  <c r="AD144" i="7"/>
  <c r="AN155" i="1"/>
  <c r="AD143" i="7"/>
  <c r="AN154" i="1"/>
  <c r="AD142" i="7"/>
  <c r="AN153" i="1"/>
  <c r="AD141" i="7"/>
  <c r="AN152" i="1"/>
  <c r="AD140" i="7"/>
  <c r="AN151" i="1"/>
  <c r="AD139" i="7"/>
  <c r="AN150" i="1"/>
  <c r="AD138" i="7"/>
  <c r="AN149" i="1"/>
  <c r="AD137" i="7"/>
  <c r="AN148" i="1"/>
  <c r="AD136" i="7"/>
  <c r="AN147" i="1"/>
  <c r="AD135" i="7"/>
  <c r="AN146" i="1"/>
  <c r="AD134" i="7"/>
  <c r="AN145" i="1"/>
  <c r="AD133" i="7"/>
  <c r="AN144" i="1"/>
  <c r="AD132" i="7"/>
  <c r="AN143" i="1"/>
  <c r="AD131" i="7"/>
  <c r="AN142" i="1"/>
  <c r="AD130" i="7"/>
  <c r="AN141" i="1"/>
  <c r="AD129" i="7"/>
  <c r="AN140" i="1"/>
  <c r="AD128" i="7"/>
  <c r="AN139" i="1"/>
  <c r="AD127" i="7"/>
  <c r="AN138" i="1"/>
  <c r="AD126" i="7"/>
  <c r="AN137" i="1"/>
  <c r="AD125" i="7"/>
  <c r="AN136" i="1"/>
  <c r="AD124" i="7"/>
  <c r="AN135" i="1"/>
  <c r="AD123" i="7"/>
  <c r="AN134" i="1"/>
  <c r="AD122" i="7"/>
  <c r="AN133" i="1"/>
  <c r="AD121" i="7"/>
  <c r="AN132" i="1"/>
  <c r="AD120" i="7"/>
  <c r="AN131" i="1"/>
  <c r="AD119" i="7"/>
  <c r="AN130" i="1"/>
  <c r="AD118" i="7"/>
  <c r="AN129" i="1"/>
  <c r="AD117" i="7"/>
  <c r="AN128" i="1"/>
  <c r="AD116" i="7"/>
  <c r="AN127" i="1"/>
  <c r="AD115" i="7"/>
  <c r="AN126" i="1"/>
  <c r="AD114" i="7"/>
  <c r="AN125" i="1"/>
  <c r="AD113" i="7"/>
  <c r="AN124" i="1"/>
  <c r="AD112" i="7"/>
  <c r="AN123" i="1"/>
  <c r="AD111" i="7"/>
  <c r="AN122" i="1"/>
  <c r="AD110" i="7"/>
  <c r="AN121" i="1"/>
  <c r="AD109" i="7"/>
  <c r="AN120" i="1"/>
  <c r="AD108" i="7"/>
  <c r="AN119" i="1"/>
  <c r="AD107" i="7"/>
  <c r="AN118" i="1"/>
  <c r="AD106" i="7"/>
  <c r="AN117" i="1"/>
  <c r="AD105" i="7"/>
  <c r="AN116" i="1"/>
  <c r="AD104" i="7"/>
  <c r="AN115" i="1"/>
  <c r="AD103" i="7"/>
  <c r="AN114" i="1"/>
  <c r="AD102" i="7"/>
  <c r="AN113" i="1"/>
  <c r="AD101" i="7"/>
  <c r="AN112" i="1"/>
  <c r="AD100" i="7"/>
  <c r="AN111" i="1"/>
  <c r="AD99" i="7"/>
  <c r="AN110" i="1"/>
  <c r="AD98" i="7"/>
  <c r="AN109" i="1"/>
  <c r="AD97" i="7"/>
  <c r="AN108" i="1"/>
  <c r="AD96" i="7"/>
  <c r="AN107" i="1"/>
  <c r="AD95" i="7"/>
  <c r="AN106" i="1"/>
  <c r="AD94" i="7"/>
  <c r="AN105" i="1"/>
  <c r="AD93" i="7"/>
  <c r="AN104" i="1"/>
  <c r="AD92" i="7"/>
  <c r="AN103" i="1"/>
  <c r="AD91" i="7"/>
  <c r="AN102" i="1"/>
  <c r="AD90" i="7"/>
  <c r="AN101" i="1"/>
  <c r="AD89" i="7"/>
  <c r="AN100" i="1"/>
  <c r="AD88" i="7"/>
  <c r="AN99" i="1"/>
  <c r="AD87" i="7"/>
  <c r="AN98" i="1"/>
  <c r="AD86" i="7"/>
  <c r="AN97" i="1"/>
  <c r="AD85" i="7"/>
  <c r="AN96" i="1"/>
  <c r="AD84" i="7"/>
  <c r="AN95" i="1"/>
  <c r="AD83" i="7"/>
  <c r="AN94" i="1"/>
  <c r="AD82" i="7"/>
  <c r="AN93" i="1"/>
  <c r="AD81" i="7"/>
  <c r="AN92" i="1"/>
  <c r="AD80" i="7"/>
  <c r="AN91" i="1"/>
  <c r="AD79" i="7"/>
  <c r="AN90" i="1"/>
  <c r="AD78" i="7"/>
  <c r="AN89" i="1"/>
  <c r="AD77" i="7"/>
  <c r="AN88" i="1"/>
  <c r="AD76" i="7"/>
  <c r="AN87" i="1"/>
  <c r="AD75" i="7"/>
  <c r="AN86" i="1"/>
  <c r="AD74" i="7"/>
  <c r="AN85" i="1"/>
  <c r="AD73" i="7"/>
  <c r="AN84" i="1"/>
  <c r="AD72" i="7"/>
  <c r="AN83" i="1"/>
  <c r="AD71" i="7"/>
  <c r="AN82" i="1"/>
  <c r="AD70" i="7"/>
  <c r="AN81" i="1"/>
  <c r="AD69" i="7"/>
  <c r="AN80" i="1"/>
  <c r="AD68" i="7"/>
  <c r="AN79" i="1"/>
  <c r="AD67" i="7"/>
  <c r="AN78" i="1"/>
  <c r="AD66" i="7"/>
  <c r="AN77" i="1"/>
  <c r="AD65" i="7"/>
  <c r="AN76" i="1"/>
  <c r="AD64" i="7"/>
  <c r="AN75" i="1"/>
  <c r="AD63" i="7"/>
  <c r="AN74" i="1"/>
  <c r="AD62" i="7"/>
  <c r="AN73" i="1"/>
  <c r="AD61" i="7"/>
  <c r="AN72" i="1"/>
  <c r="AD60" i="7"/>
  <c r="AN71" i="1"/>
  <c r="AD59" i="7"/>
  <c r="AN70" i="1"/>
  <c r="AD58" i="7"/>
  <c r="AN69" i="1"/>
  <c r="AD57" i="7"/>
  <c r="AN68" i="1"/>
  <c r="AD56" i="7"/>
  <c r="AN67" i="1"/>
  <c r="AD55" i="7"/>
  <c r="AN66" i="1"/>
  <c r="AD54" i="7"/>
  <c r="AN65" i="1"/>
  <c r="AD53" i="7"/>
  <c r="AN64" i="1"/>
  <c r="AD52" i="7"/>
  <c r="AN63" i="1"/>
  <c r="AD51" i="7"/>
  <c r="AN62" i="1"/>
  <c r="AD50" i="7"/>
  <c r="AN61" i="1"/>
  <c r="AD49" i="7"/>
  <c r="AN60" i="1"/>
  <c r="AD48" i="7"/>
  <c r="AN59" i="1"/>
  <c r="AD47" i="7"/>
  <c r="AN58" i="1"/>
  <c r="AD46" i="7"/>
  <c r="AN57" i="1"/>
  <c r="AD45" i="7"/>
  <c r="AN56" i="1"/>
  <c r="AD44" i="7"/>
  <c r="AN55" i="1"/>
  <c r="AD43" i="7"/>
  <c r="AN54" i="1"/>
  <c r="AD42" i="7"/>
  <c r="AN53" i="1"/>
  <c r="AD41" i="7"/>
  <c r="AN52" i="1"/>
  <c r="AD40" i="7"/>
  <c r="AN51" i="1"/>
  <c r="AD39" i="7"/>
  <c r="AN50" i="1"/>
  <c r="AD38" i="7"/>
  <c r="AN49" i="1"/>
  <c r="AD37" i="7"/>
  <c r="AN48" i="1"/>
  <c r="AD36" i="7"/>
  <c r="AN47" i="1"/>
  <c r="AD35" i="7"/>
  <c r="AN46" i="1"/>
  <c r="AD34" i="7"/>
  <c r="AN45" i="1"/>
  <c r="AD33" i="7"/>
  <c r="AN44" i="1"/>
  <c r="AD32" i="7"/>
  <c r="AN43" i="1"/>
  <c r="AD31" i="7"/>
  <c r="AN42" i="1"/>
  <c r="AD30" i="7"/>
  <c r="AN41" i="1"/>
  <c r="AD29" i="7"/>
  <c r="AN40" i="1"/>
  <c r="AD28" i="7"/>
  <c r="AN39" i="1"/>
  <c r="AN38" i="1"/>
  <c r="AD26" i="7"/>
  <c r="AN37" i="1"/>
  <c r="AD25" i="7"/>
  <c r="AN36" i="1"/>
  <c r="AD24" i="7"/>
  <c r="AN35" i="1"/>
  <c r="AD23" i="7"/>
  <c r="AN34" i="1"/>
  <c r="AD22" i="7"/>
  <c r="AN33" i="1"/>
  <c r="AD21" i="7"/>
  <c r="AN32" i="1"/>
  <c r="AD20" i="7"/>
  <c r="AN31" i="1"/>
  <c r="AD19" i="7"/>
  <c r="AN30" i="1"/>
  <c r="AD18" i="7"/>
  <c r="AN29" i="1"/>
  <c r="AD17" i="7"/>
  <c r="AN28" i="1"/>
  <c r="AD16" i="7"/>
  <c r="AN27" i="1"/>
  <c r="AD15" i="7"/>
  <c r="AN26" i="1"/>
  <c r="AD14" i="7"/>
  <c r="AN25" i="1"/>
  <c r="AD13" i="7"/>
  <c r="AN24" i="1"/>
  <c r="AD12" i="7"/>
  <c r="AN23" i="1"/>
  <c r="AD11" i="7"/>
  <c r="AN22" i="1"/>
  <c r="AD10" i="7"/>
  <c r="AN21" i="1"/>
  <c r="AD9" i="7"/>
  <c r="AN20" i="1"/>
  <c r="AD8" i="7"/>
  <c r="AN19" i="1"/>
  <c r="AD7" i="7"/>
  <c r="AN18" i="1"/>
  <c r="AD6" i="7"/>
  <c r="AN17" i="1"/>
  <c r="AD5" i="7"/>
  <c r="AN16" i="1"/>
  <c r="AD4" i="7"/>
  <c r="AD502" i="7"/>
  <c r="AD494" i="7"/>
  <c r="AD486" i="7"/>
  <c r="AD478" i="7"/>
  <c r="AD462" i="7"/>
  <c r="AD436" i="7"/>
  <c r="AD388" i="7"/>
  <c r="AD174" i="7"/>
  <c r="Q600" i="7"/>
  <c r="P600" i="7"/>
  <c r="O600" i="7"/>
  <c r="Q599" i="7"/>
  <c r="P599" i="7"/>
  <c r="O599" i="7"/>
  <c r="Q598" i="7"/>
  <c r="P598" i="7"/>
  <c r="O598" i="7"/>
  <c r="Q597" i="7"/>
  <c r="P597" i="7"/>
  <c r="O597" i="7"/>
  <c r="Q596" i="7"/>
  <c r="P596" i="7"/>
  <c r="O596" i="7"/>
  <c r="Q595" i="7"/>
  <c r="P595" i="7"/>
  <c r="O595" i="7"/>
  <c r="Q594" i="7"/>
  <c r="P594" i="7"/>
  <c r="O594" i="7"/>
  <c r="Q593" i="7"/>
  <c r="P593" i="7"/>
  <c r="O593" i="7"/>
  <c r="Q592" i="7"/>
  <c r="P592" i="7"/>
  <c r="O592" i="7"/>
  <c r="Q591" i="7"/>
  <c r="P591" i="7"/>
  <c r="O591" i="7"/>
  <c r="Q590" i="7"/>
  <c r="P590" i="7"/>
  <c r="O590" i="7"/>
  <c r="Q589" i="7"/>
  <c r="P589" i="7"/>
  <c r="O589" i="7"/>
  <c r="Q588" i="7"/>
  <c r="P588" i="7"/>
  <c r="O588" i="7"/>
  <c r="Q587" i="7"/>
  <c r="P587" i="7"/>
  <c r="O587" i="7"/>
  <c r="Q586" i="7"/>
  <c r="P586" i="7"/>
  <c r="O586" i="7"/>
  <c r="Q585" i="7"/>
  <c r="P585" i="7"/>
  <c r="O585" i="7"/>
  <c r="Q584" i="7"/>
  <c r="P584" i="7"/>
  <c r="O584" i="7"/>
  <c r="Q583" i="7"/>
  <c r="P583" i="7"/>
  <c r="O583" i="7"/>
  <c r="Q582" i="7"/>
  <c r="P582" i="7"/>
  <c r="O582" i="7"/>
  <c r="Q581" i="7"/>
  <c r="P581" i="7"/>
  <c r="O581" i="7"/>
  <c r="Q580" i="7"/>
  <c r="P580" i="7"/>
  <c r="O580" i="7"/>
  <c r="Q579" i="7"/>
  <c r="P579" i="7"/>
  <c r="O579" i="7"/>
  <c r="Q578" i="7"/>
  <c r="P578" i="7"/>
  <c r="O578" i="7"/>
  <c r="Q577" i="7"/>
  <c r="P577" i="7"/>
  <c r="O577" i="7"/>
  <c r="Q576" i="7"/>
  <c r="P576" i="7"/>
  <c r="O576" i="7"/>
  <c r="Q575" i="7"/>
  <c r="P575" i="7"/>
  <c r="O575" i="7"/>
  <c r="Q574" i="7"/>
  <c r="P574" i="7"/>
  <c r="O574" i="7"/>
  <c r="Q573" i="7"/>
  <c r="P573" i="7"/>
  <c r="O573" i="7"/>
  <c r="Q572" i="7"/>
  <c r="P572" i="7"/>
  <c r="O572" i="7"/>
  <c r="Q571" i="7"/>
  <c r="P571" i="7"/>
  <c r="O571" i="7"/>
  <c r="Q570" i="7"/>
  <c r="P570" i="7"/>
  <c r="O570" i="7"/>
  <c r="Q569" i="7"/>
  <c r="P569" i="7"/>
  <c r="O569" i="7"/>
  <c r="Q568" i="7"/>
  <c r="P568" i="7"/>
  <c r="O568" i="7"/>
  <c r="Q567" i="7"/>
  <c r="P567" i="7"/>
  <c r="O567" i="7"/>
  <c r="Q566" i="7"/>
  <c r="P566" i="7"/>
  <c r="O566" i="7"/>
  <c r="Q565" i="7"/>
  <c r="P565" i="7"/>
  <c r="O565" i="7"/>
  <c r="Q564" i="7"/>
  <c r="P564" i="7"/>
  <c r="O564" i="7"/>
  <c r="Q563" i="7"/>
  <c r="P563" i="7"/>
  <c r="O563" i="7"/>
  <c r="Q562" i="7"/>
  <c r="P562" i="7"/>
  <c r="O562" i="7"/>
  <c r="Q561" i="7"/>
  <c r="P561" i="7"/>
  <c r="O561" i="7"/>
  <c r="Q560" i="7"/>
  <c r="P560" i="7"/>
  <c r="O560" i="7"/>
  <c r="Q559" i="7"/>
  <c r="P559" i="7"/>
  <c r="O559" i="7"/>
  <c r="Q558" i="7"/>
  <c r="P558" i="7"/>
  <c r="O558" i="7"/>
  <c r="Q557" i="7"/>
  <c r="P557" i="7"/>
  <c r="O557" i="7"/>
  <c r="Q556" i="7"/>
  <c r="P556" i="7"/>
  <c r="O556" i="7"/>
  <c r="Q555" i="7"/>
  <c r="P555" i="7"/>
  <c r="O555" i="7"/>
  <c r="Q554" i="7"/>
  <c r="P554" i="7"/>
  <c r="O554" i="7"/>
  <c r="Q553" i="7"/>
  <c r="P553" i="7"/>
  <c r="O553" i="7"/>
  <c r="Q552" i="7"/>
  <c r="P552" i="7"/>
  <c r="O552" i="7"/>
  <c r="Q551" i="7"/>
  <c r="P551" i="7"/>
  <c r="O551" i="7"/>
  <c r="Q550" i="7"/>
  <c r="P550" i="7"/>
  <c r="O550" i="7"/>
  <c r="Q549" i="7"/>
  <c r="P549" i="7"/>
  <c r="O549" i="7"/>
  <c r="Q548" i="7"/>
  <c r="P548" i="7"/>
  <c r="O548" i="7"/>
  <c r="Q547" i="7"/>
  <c r="P547" i="7"/>
  <c r="O547" i="7"/>
  <c r="Q546" i="7"/>
  <c r="P546" i="7"/>
  <c r="O546" i="7"/>
  <c r="Q545" i="7"/>
  <c r="P545" i="7"/>
  <c r="O545" i="7"/>
  <c r="Q544" i="7"/>
  <c r="P544" i="7"/>
  <c r="O544" i="7"/>
  <c r="Q543" i="7"/>
  <c r="P543" i="7"/>
  <c r="O543" i="7"/>
  <c r="Q542" i="7"/>
  <c r="P542" i="7"/>
  <c r="O542" i="7"/>
  <c r="Q541" i="7"/>
  <c r="P541" i="7"/>
  <c r="O541" i="7"/>
  <c r="Q540" i="7"/>
  <c r="P540" i="7"/>
  <c r="O540" i="7"/>
  <c r="Q539" i="7"/>
  <c r="P539" i="7"/>
  <c r="O539" i="7"/>
  <c r="Q538" i="7"/>
  <c r="P538" i="7"/>
  <c r="O538" i="7"/>
  <c r="Q537" i="7"/>
  <c r="P537" i="7"/>
  <c r="O537" i="7"/>
  <c r="Q536" i="7"/>
  <c r="P536" i="7"/>
  <c r="O536" i="7"/>
  <c r="Q535" i="7"/>
  <c r="P535" i="7"/>
  <c r="O535" i="7"/>
  <c r="Q534" i="7"/>
  <c r="P534" i="7"/>
  <c r="O534" i="7"/>
  <c r="Q533" i="7"/>
  <c r="P533" i="7"/>
  <c r="O533" i="7"/>
  <c r="Q532" i="7"/>
  <c r="P532" i="7"/>
  <c r="O532" i="7"/>
  <c r="Q531" i="7"/>
  <c r="P531" i="7"/>
  <c r="O531" i="7"/>
  <c r="Q530" i="7"/>
  <c r="P530" i="7"/>
  <c r="O530" i="7"/>
  <c r="Q529" i="7"/>
  <c r="P529" i="7"/>
  <c r="O529" i="7"/>
  <c r="Q528" i="7"/>
  <c r="P528" i="7"/>
  <c r="O528" i="7"/>
  <c r="Q527" i="7"/>
  <c r="P527" i="7"/>
  <c r="O527" i="7"/>
  <c r="Q526" i="7"/>
  <c r="P526" i="7"/>
  <c r="O526" i="7"/>
  <c r="Q525" i="7"/>
  <c r="P525" i="7"/>
  <c r="O525" i="7"/>
  <c r="Q524" i="7"/>
  <c r="P524" i="7"/>
  <c r="O524" i="7"/>
  <c r="Q523" i="7"/>
  <c r="P523" i="7"/>
  <c r="O523" i="7"/>
  <c r="Q522" i="7"/>
  <c r="P522" i="7"/>
  <c r="O522" i="7"/>
  <c r="Q521" i="7"/>
  <c r="P521" i="7"/>
  <c r="O521" i="7"/>
  <c r="Q520" i="7"/>
  <c r="P520" i="7"/>
  <c r="O520" i="7"/>
  <c r="Q519" i="7"/>
  <c r="P519" i="7"/>
  <c r="O519" i="7"/>
  <c r="Q518" i="7"/>
  <c r="P518" i="7"/>
  <c r="O518" i="7"/>
  <c r="Q517" i="7"/>
  <c r="P517" i="7"/>
  <c r="O517" i="7"/>
  <c r="Q516" i="7"/>
  <c r="P516" i="7"/>
  <c r="O516" i="7"/>
  <c r="Q515" i="7"/>
  <c r="P515" i="7"/>
  <c r="O515" i="7"/>
  <c r="Q514" i="7"/>
  <c r="P514" i="7"/>
  <c r="O514" i="7"/>
  <c r="Q513" i="7"/>
  <c r="P513" i="7"/>
  <c r="O513" i="7"/>
  <c r="Q512" i="7"/>
  <c r="P512" i="7"/>
  <c r="O512" i="7"/>
  <c r="Q511" i="7"/>
  <c r="P511" i="7"/>
  <c r="O511" i="7"/>
  <c r="Q510" i="7"/>
  <c r="P510" i="7"/>
  <c r="O510" i="7"/>
  <c r="Q509" i="7"/>
  <c r="P509" i="7"/>
  <c r="O509" i="7"/>
  <c r="A4" i="7"/>
  <c r="AJ248" i="1" l="1"/>
  <c r="AF248" i="1"/>
  <c r="AB248" i="1"/>
  <c r="AH248" i="1"/>
  <c r="AK248" i="1"/>
  <c r="AC248" i="1"/>
  <c r="AI248" i="1"/>
  <c r="AE248" i="1"/>
  <c r="AA248" i="1"/>
  <c r="AD248" i="1"/>
  <c r="AG248" i="1"/>
  <c r="AK249" i="1"/>
  <c r="AG249" i="1"/>
  <c r="AC249" i="1"/>
  <c r="AE249" i="1"/>
  <c r="AH249" i="1"/>
  <c r="AJ249" i="1"/>
  <c r="AF249" i="1"/>
  <c r="AB249" i="1"/>
  <c r="AI249" i="1"/>
  <c r="AA249" i="1"/>
  <c r="AD249" i="1"/>
  <c r="AH250" i="1"/>
  <c r="AD250" i="1"/>
  <c r="AJ250" i="1"/>
  <c r="AB250" i="1"/>
  <c r="AE250" i="1"/>
  <c r="AK250" i="1"/>
  <c r="AG250" i="1"/>
  <c r="AC250" i="1"/>
  <c r="AF250" i="1"/>
  <c r="AI250" i="1"/>
  <c r="AA250" i="1"/>
  <c r="AI251" i="1"/>
  <c r="AE251" i="1"/>
  <c r="AA251" i="1"/>
  <c r="AK251" i="1"/>
  <c r="AJ251" i="1"/>
  <c r="AB251" i="1"/>
  <c r="AH251" i="1"/>
  <c r="AD251" i="1"/>
  <c r="AG251" i="1"/>
  <c r="AC251" i="1"/>
  <c r="AF251" i="1"/>
  <c r="AJ252" i="1"/>
  <c r="AF252" i="1"/>
  <c r="AB252" i="1"/>
  <c r="AH252" i="1"/>
  <c r="AG252" i="1"/>
  <c r="AI252" i="1"/>
  <c r="AE252" i="1"/>
  <c r="AA252" i="1"/>
  <c r="AD252" i="1"/>
  <c r="AK252" i="1"/>
  <c r="AC252" i="1"/>
  <c r="AK253" i="1"/>
  <c r="AG253" i="1"/>
  <c r="AC253" i="1"/>
  <c r="AE253" i="1"/>
  <c r="AD253" i="1"/>
  <c r="AJ253" i="1"/>
  <c r="AF253" i="1"/>
  <c r="AB253" i="1"/>
  <c r="AI253" i="1"/>
  <c r="AA253" i="1"/>
  <c r="AH253" i="1"/>
  <c r="AH254" i="1"/>
  <c r="AD254" i="1"/>
  <c r="AJ254" i="1"/>
  <c r="AB254" i="1"/>
  <c r="AI254" i="1"/>
  <c r="AA254" i="1"/>
  <c r="AK254" i="1"/>
  <c r="AG254" i="1"/>
  <c r="AC254" i="1"/>
  <c r="AF254" i="1"/>
  <c r="AE254" i="1"/>
  <c r="AI255" i="1"/>
  <c r="AE255" i="1"/>
  <c r="AA255" i="1"/>
  <c r="AK255" i="1"/>
  <c r="AC255" i="1"/>
  <c r="AJ255" i="1"/>
  <c r="AB255" i="1"/>
  <c r="AH255" i="1"/>
  <c r="AD255" i="1"/>
  <c r="AG255" i="1"/>
  <c r="AF255" i="1"/>
  <c r="AI256" i="1"/>
  <c r="AE256" i="1"/>
  <c r="AA256" i="1"/>
  <c r="AG256" i="1"/>
  <c r="AF256" i="1"/>
  <c r="AH256" i="1"/>
  <c r="AD256" i="1"/>
  <c r="AK256" i="1"/>
  <c r="AC256" i="1"/>
  <c r="AJ256" i="1"/>
  <c r="AB256" i="1"/>
  <c r="AI257" i="1"/>
  <c r="AE257" i="1"/>
  <c r="AA257" i="1"/>
  <c r="AK257" i="1"/>
  <c r="AC257" i="1"/>
  <c r="AB257" i="1"/>
  <c r="AH257" i="1"/>
  <c r="AD257" i="1"/>
  <c r="AG257" i="1"/>
  <c r="AJ257" i="1"/>
  <c r="AF257" i="1"/>
  <c r="AI258" i="1"/>
  <c r="AE258" i="1"/>
  <c r="AA258" i="1"/>
  <c r="AG258" i="1"/>
  <c r="AJ258" i="1"/>
  <c r="AB258" i="1"/>
  <c r="AH258" i="1"/>
  <c r="AD258" i="1"/>
  <c r="AK258" i="1"/>
  <c r="AC258" i="1"/>
  <c r="AF258" i="1"/>
  <c r="AJ259" i="1"/>
  <c r="AF259" i="1"/>
  <c r="AB259" i="1"/>
  <c r="AD259" i="1"/>
  <c r="AK259" i="1"/>
  <c r="AG259" i="1"/>
  <c r="AI259" i="1"/>
  <c r="AE259" i="1"/>
  <c r="AA259" i="1"/>
  <c r="AH259" i="1"/>
  <c r="AC259" i="1"/>
  <c r="AK260" i="1"/>
  <c r="AG260" i="1"/>
  <c r="AC260" i="1"/>
  <c r="AI260" i="1"/>
  <c r="AA260" i="1"/>
  <c r="AH260" i="1"/>
  <c r="AJ260" i="1"/>
  <c r="AF260" i="1"/>
  <c r="AB260" i="1"/>
  <c r="AE260" i="1"/>
  <c r="AD260" i="1"/>
  <c r="AH261" i="1"/>
  <c r="AD261" i="1"/>
  <c r="AF261" i="1"/>
  <c r="AE261" i="1"/>
  <c r="AK261" i="1"/>
  <c r="AG261" i="1"/>
  <c r="AC261" i="1"/>
  <c r="AJ261" i="1"/>
  <c r="AB261" i="1"/>
  <c r="AI261" i="1"/>
  <c r="AA261" i="1"/>
  <c r="AH262" i="1"/>
  <c r="AD262" i="1"/>
  <c r="AJ262" i="1"/>
  <c r="AB262" i="1"/>
  <c r="AE262" i="1"/>
  <c r="AA262" i="1"/>
  <c r="AK262" i="1"/>
  <c r="AG262" i="1"/>
  <c r="AC262" i="1"/>
  <c r="AF262" i="1"/>
  <c r="AI262" i="1"/>
  <c r="AH263" i="1"/>
  <c r="AD263" i="1"/>
  <c r="AF263" i="1"/>
  <c r="AI263" i="1"/>
  <c r="AA263" i="1"/>
  <c r="AK263" i="1"/>
  <c r="AG263" i="1"/>
  <c r="AC263" i="1"/>
  <c r="AJ263" i="1"/>
  <c r="AB263" i="1"/>
  <c r="AE263" i="1"/>
  <c r="AH264" i="1"/>
  <c r="AD264" i="1"/>
  <c r="AJ264" i="1"/>
  <c r="AB264" i="1"/>
  <c r="AI264" i="1"/>
  <c r="AE264" i="1"/>
  <c r="AK264" i="1"/>
  <c r="AG264" i="1"/>
  <c r="AC264" i="1"/>
  <c r="AF264" i="1"/>
  <c r="AA264" i="1"/>
  <c r="AI265" i="1"/>
  <c r="AE265" i="1"/>
  <c r="AA265" i="1"/>
  <c r="AG265" i="1"/>
  <c r="AF265" i="1"/>
  <c r="AH265" i="1"/>
  <c r="AD265" i="1"/>
  <c r="AK265" i="1"/>
  <c r="AC265" i="1"/>
  <c r="AJ265" i="1"/>
  <c r="AB265" i="1"/>
  <c r="AJ266" i="1"/>
  <c r="AF266" i="1"/>
  <c r="AB266" i="1"/>
  <c r="AD266" i="1"/>
  <c r="AK266" i="1"/>
  <c r="AC266" i="1"/>
  <c r="AI266" i="1"/>
  <c r="AE266" i="1"/>
  <c r="AA266" i="1"/>
  <c r="AH266" i="1"/>
  <c r="AG266" i="1"/>
  <c r="AK267" i="1"/>
  <c r="AG267" i="1"/>
  <c r="AC267" i="1"/>
  <c r="AI267" i="1"/>
  <c r="AA267" i="1"/>
  <c r="AH267" i="1"/>
  <c r="AJ267" i="1"/>
  <c r="AF267" i="1"/>
  <c r="AB267" i="1"/>
  <c r="AE267" i="1"/>
  <c r="AD267" i="1"/>
  <c r="AH268" i="1"/>
  <c r="AD268" i="1"/>
  <c r="AF268" i="1"/>
  <c r="AE268" i="1"/>
  <c r="AK268" i="1"/>
  <c r="AG268" i="1"/>
  <c r="AC268" i="1"/>
  <c r="AJ268" i="1"/>
  <c r="AB268" i="1"/>
  <c r="AI268" i="1"/>
  <c r="AA268" i="1"/>
  <c r="AH269" i="1"/>
  <c r="AD269" i="1"/>
  <c r="AJ269" i="1"/>
  <c r="AB269" i="1"/>
  <c r="AI269" i="1"/>
  <c r="AA269" i="1"/>
  <c r="AK269" i="1"/>
  <c r="AG269" i="1"/>
  <c r="AC269" i="1"/>
  <c r="AF269" i="1"/>
  <c r="AE269" i="1"/>
  <c r="AH270" i="1"/>
  <c r="AD270" i="1"/>
  <c r="AJ270" i="1"/>
  <c r="AB270" i="1"/>
  <c r="AE270" i="1"/>
  <c r="AK270" i="1"/>
  <c r="AG270" i="1"/>
  <c r="AC270" i="1"/>
  <c r="AF270" i="1"/>
  <c r="AI270" i="1"/>
  <c r="AA270" i="1"/>
  <c r="AH271" i="1"/>
  <c r="AD271" i="1"/>
  <c r="AF271" i="1"/>
  <c r="AE271" i="1"/>
  <c r="AA271" i="1"/>
  <c r="AK271" i="1"/>
  <c r="AG271" i="1"/>
  <c r="AC271" i="1"/>
  <c r="AJ271" i="1"/>
  <c r="AB271" i="1"/>
  <c r="AI271" i="1"/>
  <c r="AH272" i="1"/>
  <c r="AD272" i="1"/>
  <c r="AJ272" i="1"/>
  <c r="AB272" i="1"/>
  <c r="AI272" i="1"/>
  <c r="AA272" i="1"/>
  <c r="AK272" i="1"/>
  <c r="AG272" i="1"/>
  <c r="AC272" i="1"/>
  <c r="AF272" i="1"/>
  <c r="AE272" i="1"/>
  <c r="AH273" i="1"/>
  <c r="AD273" i="1"/>
  <c r="AF273" i="1"/>
  <c r="AE273" i="1"/>
  <c r="AK273" i="1"/>
  <c r="AG273" i="1"/>
  <c r="AC273" i="1"/>
  <c r="AJ273" i="1"/>
  <c r="AB273" i="1"/>
  <c r="AI273" i="1"/>
  <c r="AA273" i="1"/>
  <c r="AH274" i="1"/>
  <c r="AD274" i="1"/>
  <c r="AJ274" i="1"/>
  <c r="AB274" i="1"/>
  <c r="AI274" i="1"/>
  <c r="AA274" i="1"/>
  <c r="AK274" i="1"/>
  <c r="AG274" i="1"/>
  <c r="AC274" i="1"/>
  <c r="AF274" i="1"/>
  <c r="AE274" i="1"/>
  <c r="AH275" i="1"/>
  <c r="AD275" i="1"/>
  <c r="AF275" i="1"/>
  <c r="AI275" i="1"/>
  <c r="AE275" i="1"/>
  <c r="AK275" i="1"/>
  <c r="AG275" i="1"/>
  <c r="AC275" i="1"/>
  <c r="AJ275" i="1"/>
  <c r="AB275" i="1"/>
  <c r="AA275" i="1"/>
  <c r="AI276" i="1"/>
  <c r="AE276" i="1"/>
  <c r="AA276" i="1"/>
  <c r="AK276" i="1"/>
  <c r="AC276" i="1"/>
  <c r="AF276" i="1"/>
  <c r="AH276" i="1"/>
  <c r="AD276" i="1"/>
  <c r="AG276" i="1"/>
  <c r="AJ276" i="1"/>
  <c r="AB276" i="1"/>
  <c r="AJ277" i="1"/>
  <c r="AF277" i="1"/>
  <c r="AB277" i="1"/>
  <c r="AH277" i="1"/>
  <c r="AK277" i="1"/>
  <c r="AC277" i="1"/>
  <c r="AI277" i="1"/>
  <c r="AE277" i="1"/>
  <c r="AA277" i="1"/>
  <c r="AD277" i="1"/>
  <c r="AG277" i="1"/>
  <c r="AK278" i="1"/>
  <c r="AG278" i="1"/>
  <c r="AC278" i="1"/>
  <c r="AE278" i="1"/>
  <c r="AH278" i="1"/>
  <c r="AJ278" i="1"/>
  <c r="AF278" i="1"/>
  <c r="AB278" i="1"/>
  <c r="AI278" i="1"/>
  <c r="AA278" i="1"/>
  <c r="AD278" i="1"/>
  <c r="AH279" i="1"/>
  <c r="AD279" i="1"/>
  <c r="AF279" i="1"/>
  <c r="AB279" i="1"/>
  <c r="AE279" i="1"/>
  <c r="AK279" i="1"/>
  <c r="AG279" i="1"/>
  <c r="AC279" i="1"/>
  <c r="AJ279" i="1"/>
  <c r="AI279" i="1"/>
  <c r="AA279" i="1"/>
  <c r="AH280" i="1"/>
  <c r="AD280" i="1"/>
  <c r="AJ280" i="1"/>
  <c r="AB280" i="1"/>
  <c r="AI280" i="1"/>
  <c r="AA280" i="1"/>
  <c r="AK280" i="1"/>
  <c r="AG280" i="1"/>
  <c r="AC280" i="1"/>
  <c r="AF280" i="1"/>
  <c r="AE280" i="1"/>
  <c r="AH281" i="1"/>
  <c r="AD281" i="1"/>
  <c r="AF281" i="1"/>
  <c r="AE281" i="1"/>
  <c r="AK281" i="1"/>
  <c r="AG281" i="1"/>
  <c r="AC281" i="1"/>
  <c r="AJ281" i="1"/>
  <c r="AB281" i="1"/>
  <c r="AI281" i="1"/>
  <c r="AA281" i="1"/>
  <c r="AH282" i="1"/>
  <c r="AD282" i="1"/>
  <c r="AJ282" i="1"/>
  <c r="AB282" i="1"/>
  <c r="AI282" i="1"/>
  <c r="AA282" i="1"/>
  <c r="AK282" i="1"/>
  <c r="AG282" i="1"/>
  <c r="AC282" i="1"/>
  <c r="AF282" i="1"/>
  <c r="AE282" i="1"/>
  <c r="AI283" i="1"/>
  <c r="AE283" i="1"/>
  <c r="AA283" i="1"/>
  <c r="AG283" i="1"/>
  <c r="AF283" i="1"/>
  <c r="AH283" i="1"/>
  <c r="AD283" i="1"/>
  <c r="AK283" i="1"/>
  <c r="AC283" i="1"/>
  <c r="AJ283" i="1"/>
  <c r="AB283" i="1"/>
  <c r="AJ284" i="1"/>
  <c r="AF284" i="1"/>
  <c r="AB284" i="1"/>
  <c r="AD284" i="1"/>
  <c r="AK284" i="1"/>
  <c r="AC284" i="1"/>
  <c r="AI284" i="1"/>
  <c r="AE284" i="1"/>
  <c r="AA284" i="1"/>
  <c r="AH284" i="1"/>
  <c r="AG284" i="1"/>
  <c r="AK285" i="1"/>
  <c r="AG285" i="1"/>
  <c r="AC285" i="1"/>
  <c r="AI285" i="1"/>
  <c r="AA285" i="1"/>
  <c r="AH285" i="1"/>
  <c r="AJ285" i="1"/>
  <c r="AF285" i="1"/>
  <c r="AB285" i="1"/>
  <c r="AE285" i="1"/>
  <c r="AD285" i="1"/>
  <c r="AH286" i="1"/>
  <c r="AD286" i="1"/>
  <c r="AF286" i="1"/>
  <c r="AE286" i="1"/>
  <c r="AK286" i="1"/>
  <c r="AG286" i="1"/>
  <c r="AC286" i="1"/>
  <c r="AJ286" i="1"/>
  <c r="AB286" i="1"/>
  <c r="AI286" i="1"/>
  <c r="AA286" i="1"/>
  <c r="AI287" i="1"/>
  <c r="AE287" i="1"/>
  <c r="AA287" i="1"/>
  <c r="AK287" i="1"/>
  <c r="AC287" i="1"/>
  <c r="AJ287" i="1"/>
  <c r="AB287" i="1"/>
  <c r="AH287" i="1"/>
  <c r="AD287" i="1"/>
  <c r="AG287" i="1"/>
  <c r="AF287" i="1"/>
  <c r="AJ288" i="1"/>
  <c r="AF288" i="1"/>
  <c r="AB288" i="1"/>
  <c r="AH288" i="1"/>
  <c r="AG288" i="1"/>
  <c r="AI288" i="1"/>
  <c r="AE288" i="1"/>
  <c r="AA288" i="1"/>
  <c r="AD288" i="1"/>
  <c r="AK288" i="1"/>
  <c r="AC288" i="1"/>
  <c r="AK289" i="1"/>
  <c r="AG289" i="1"/>
  <c r="AC289" i="1"/>
  <c r="AI289" i="1"/>
  <c r="AA289" i="1"/>
  <c r="AD289" i="1"/>
  <c r="AJ289" i="1"/>
  <c r="AF289" i="1"/>
  <c r="AB289" i="1"/>
  <c r="AE289" i="1"/>
  <c r="AH289" i="1"/>
  <c r="AH290" i="1"/>
  <c r="AD290" i="1"/>
  <c r="AJ290" i="1"/>
  <c r="AE290" i="1"/>
  <c r="AK290" i="1"/>
  <c r="AG290" i="1"/>
  <c r="AC290" i="1"/>
  <c r="AF290" i="1"/>
  <c r="AB290" i="1"/>
  <c r="AI290" i="1"/>
  <c r="AA290" i="1"/>
  <c r="AI291" i="1"/>
  <c r="AE291" i="1"/>
  <c r="AA291" i="1"/>
  <c r="AK291" i="1"/>
  <c r="AC291" i="1"/>
  <c r="AJ291" i="1"/>
  <c r="AB291" i="1"/>
  <c r="AH291" i="1"/>
  <c r="AD291" i="1"/>
  <c r="AG291" i="1"/>
  <c r="AF291" i="1"/>
  <c r="AJ292" i="1"/>
  <c r="AF292" i="1"/>
  <c r="AB292" i="1"/>
  <c r="AH292" i="1"/>
  <c r="AG292" i="1"/>
  <c r="AI292" i="1"/>
  <c r="AE292" i="1"/>
  <c r="AA292" i="1"/>
  <c r="AD292" i="1"/>
  <c r="AK292" i="1"/>
  <c r="AC292" i="1"/>
  <c r="AK293" i="1"/>
  <c r="AG293" i="1"/>
  <c r="AC293" i="1"/>
  <c r="AE293" i="1"/>
  <c r="AD293" i="1"/>
  <c r="AJ293" i="1"/>
  <c r="AF293" i="1"/>
  <c r="AB293" i="1"/>
  <c r="AI293" i="1"/>
  <c r="AA293" i="1"/>
  <c r="AH293" i="1"/>
  <c r="AH294" i="1"/>
  <c r="AD294" i="1"/>
  <c r="AF294" i="1"/>
  <c r="AI294" i="1"/>
  <c r="AA294" i="1"/>
  <c r="AK294" i="1"/>
  <c r="AG294" i="1"/>
  <c r="AC294" i="1"/>
  <c r="AJ294" i="1"/>
  <c r="AB294" i="1"/>
  <c r="AE294" i="1"/>
  <c r="AK295" i="1"/>
  <c r="AG295" i="1"/>
  <c r="AJ295" i="1"/>
  <c r="AF295" i="1"/>
  <c r="AE295" i="1"/>
  <c r="AA295" i="1"/>
  <c r="AC295" i="1"/>
  <c r="AH295" i="1"/>
  <c r="AD295" i="1"/>
  <c r="AI295" i="1"/>
  <c r="AB295" i="1"/>
  <c r="AH296" i="1"/>
  <c r="AD296" i="1"/>
  <c r="AK296" i="1"/>
  <c r="AG296" i="1"/>
  <c r="AC296" i="1"/>
  <c r="AJ296" i="1"/>
  <c r="AB296" i="1"/>
  <c r="AF296" i="1"/>
  <c r="AI296" i="1"/>
  <c r="AA296" i="1"/>
  <c r="AE296" i="1"/>
  <c r="AH297" i="1"/>
  <c r="AD297" i="1"/>
  <c r="AK297" i="1"/>
  <c r="AG297" i="1"/>
  <c r="AC297" i="1"/>
  <c r="AF297" i="1"/>
  <c r="AJ297" i="1"/>
  <c r="AA297" i="1"/>
  <c r="AE297" i="1"/>
  <c r="AB297" i="1"/>
  <c r="AI297" i="1"/>
  <c r="AH298" i="1"/>
  <c r="AD298" i="1"/>
  <c r="AK298" i="1"/>
  <c r="AG298" i="1"/>
  <c r="AC298" i="1"/>
  <c r="AJ298" i="1"/>
  <c r="AB298" i="1"/>
  <c r="AE298" i="1"/>
  <c r="AI298" i="1"/>
  <c r="AA298" i="1"/>
  <c r="AF298" i="1"/>
  <c r="AI299" i="1"/>
  <c r="AE299" i="1"/>
  <c r="AA299" i="1"/>
  <c r="AH299" i="1"/>
  <c r="AD299" i="1"/>
  <c r="AG299" i="1"/>
  <c r="AC299" i="1"/>
  <c r="AJ299" i="1"/>
  <c r="AF299" i="1"/>
  <c r="AK299" i="1"/>
  <c r="AB299" i="1"/>
  <c r="AI300" i="1"/>
  <c r="AE300" i="1"/>
  <c r="AA300" i="1"/>
  <c r="AH300" i="1"/>
  <c r="AD300" i="1"/>
  <c r="AK300" i="1"/>
  <c r="AC300" i="1"/>
  <c r="AG300" i="1"/>
  <c r="AJ300" i="1"/>
  <c r="AB300" i="1"/>
  <c r="AF300" i="1"/>
  <c r="AI301" i="1"/>
  <c r="AE301" i="1"/>
  <c r="AA301" i="1"/>
  <c r="AH301" i="1"/>
  <c r="AD301" i="1"/>
  <c r="AG301" i="1"/>
  <c r="AK301" i="1"/>
  <c r="AB301" i="1"/>
  <c r="AF301" i="1"/>
  <c r="AC301" i="1"/>
  <c r="AJ301" i="1"/>
  <c r="AI302" i="1"/>
  <c r="AE302" i="1"/>
  <c r="AA302" i="1"/>
  <c r="AH302" i="1"/>
  <c r="AD302" i="1"/>
  <c r="AK302" i="1"/>
  <c r="AC302" i="1"/>
  <c r="AF302" i="1"/>
  <c r="AJ302" i="1"/>
  <c r="AB302" i="1"/>
  <c r="AG302" i="1"/>
  <c r="AJ303" i="1"/>
  <c r="AF303" i="1"/>
  <c r="AB303" i="1"/>
  <c r="AI303" i="1"/>
  <c r="AE303" i="1"/>
  <c r="AA303" i="1"/>
  <c r="AH303" i="1"/>
  <c r="AD303" i="1"/>
  <c r="AK303" i="1"/>
  <c r="AG303" i="1"/>
  <c r="AC303" i="1"/>
  <c r="AK304" i="1"/>
  <c r="AG304" i="1"/>
  <c r="AC304" i="1"/>
  <c r="AJ304" i="1"/>
  <c r="AF304" i="1"/>
  <c r="AB304" i="1"/>
  <c r="AE304" i="1"/>
  <c r="AI304" i="1"/>
  <c r="AD304" i="1"/>
  <c r="AA304" i="1"/>
  <c r="AH304" i="1"/>
  <c r="AH305" i="1"/>
  <c r="AD305" i="1"/>
  <c r="AK305" i="1"/>
  <c r="AG305" i="1"/>
  <c r="AC305" i="1"/>
  <c r="AJ305" i="1"/>
  <c r="AB305" i="1"/>
  <c r="AE305" i="1"/>
  <c r="AI305" i="1"/>
  <c r="AA305" i="1"/>
  <c r="AF305" i="1"/>
  <c r="AI306" i="1"/>
  <c r="AE306" i="1"/>
  <c r="AA306" i="1"/>
  <c r="AH306" i="1"/>
  <c r="AD306" i="1"/>
  <c r="AG306" i="1"/>
  <c r="AC306" i="1"/>
  <c r="AJ306" i="1"/>
  <c r="AF306" i="1"/>
  <c r="AK306" i="1"/>
  <c r="AB306" i="1"/>
  <c r="AJ307" i="1"/>
  <c r="AF307" i="1"/>
  <c r="AB307" i="1"/>
  <c r="AI307" i="1"/>
  <c r="AE307" i="1"/>
  <c r="AA307" i="1"/>
  <c r="AD307" i="1"/>
  <c r="AH307" i="1"/>
  <c r="AK307" i="1"/>
  <c r="AC307" i="1"/>
  <c r="AG307" i="1"/>
  <c r="AK308" i="1"/>
  <c r="AG308" i="1"/>
  <c r="AC308" i="1"/>
  <c r="AJ308" i="1"/>
  <c r="AF308" i="1"/>
  <c r="AB308" i="1"/>
  <c r="AI308" i="1"/>
  <c r="AA308" i="1"/>
  <c r="AD308" i="1"/>
  <c r="AH308" i="1"/>
  <c r="AE308" i="1"/>
  <c r="AH309" i="1"/>
  <c r="AD309" i="1"/>
  <c r="AK309" i="1"/>
  <c r="AG309" i="1"/>
  <c r="AC309" i="1"/>
  <c r="AF309" i="1"/>
  <c r="AB309" i="1"/>
  <c r="AI309" i="1"/>
  <c r="AE309" i="1"/>
  <c r="AJ309" i="1"/>
  <c r="AA309" i="1"/>
  <c r="AI310" i="1"/>
  <c r="AE310" i="1"/>
  <c r="AA310" i="1"/>
  <c r="AH310" i="1"/>
  <c r="AD310" i="1"/>
  <c r="AK310" i="1"/>
  <c r="AC310" i="1"/>
  <c r="AG310" i="1"/>
  <c r="AJ310" i="1"/>
  <c r="AB310" i="1"/>
  <c r="AF310" i="1"/>
  <c r="AJ311" i="1"/>
  <c r="AF311" i="1"/>
  <c r="AB311" i="1"/>
  <c r="AI311" i="1"/>
  <c r="AE311" i="1"/>
  <c r="AA311" i="1"/>
  <c r="AH311" i="1"/>
  <c r="AC311" i="1"/>
  <c r="AG311" i="1"/>
  <c r="AD311" i="1"/>
  <c r="AK311" i="1"/>
  <c r="AK312" i="1"/>
  <c r="AG312" i="1"/>
  <c r="AC312" i="1"/>
  <c r="AJ312" i="1"/>
  <c r="AF312" i="1"/>
  <c r="AB312" i="1"/>
  <c r="AE312" i="1"/>
  <c r="AA312" i="1"/>
  <c r="AH312" i="1"/>
  <c r="AD312" i="1"/>
  <c r="AI312" i="1"/>
  <c r="AH313" i="1"/>
  <c r="AD313" i="1"/>
  <c r="AK313" i="1"/>
  <c r="AG313" i="1"/>
  <c r="AC313" i="1"/>
  <c r="AJ313" i="1"/>
  <c r="AB313" i="1"/>
  <c r="AF313" i="1"/>
  <c r="AI313" i="1"/>
  <c r="AA313" i="1"/>
  <c r="AE313" i="1"/>
  <c r="AI314" i="1"/>
  <c r="AE314" i="1"/>
  <c r="AA314" i="1"/>
  <c r="AH314" i="1"/>
  <c r="AD314" i="1"/>
  <c r="AG314" i="1"/>
  <c r="AK314" i="1"/>
  <c r="AB314" i="1"/>
  <c r="AF314" i="1"/>
  <c r="AC314" i="1"/>
  <c r="AJ314" i="1"/>
  <c r="AI315" i="1"/>
  <c r="AE315" i="1"/>
  <c r="AA315" i="1"/>
  <c r="AH315" i="1"/>
  <c r="AD315" i="1"/>
  <c r="AK315" i="1"/>
  <c r="AC315" i="1"/>
  <c r="AF315" i="1"/>
  <c r="AJ315" i="1"/>
  <c r="AB315" i="1"/>
  <c r="AG315" i="1"/>
  <c r="AJ316" i="1"/>
  <c r="AF316" i="1"/>
  <c r="AB316" i="1"/>
  <c r="AI316" i="1"/>
  <c r="AE316" i="1"/>
  <c r="AA316" i="1"/>
  <c r="AH316" i="1"/>
  <c r="AD316" i="1"/>
  <c r="AK316" i="1"/>
  <c r="AG316" i="1"/>
  <c r="AC316" i="1"/>
  <c r="AJ317" i="1"/>
  <c r="AF317" i="1"/>
  <c r="AB317" i="1"/>
  <c r="AI317" i="1"/>
  <c r="AE317" i="1"/>
  <c r="AA317" i="1"/>
  <c r="AD317" i="1"/>
  <c r="AH317" i="1"/>
  <c r="AK317" i="1"/>
  <c r="AC317" i="1"/>
  <c r="AG317" i="1"/>
  <c r="AJ318" i="1"/>
  <c r="AF318" i="1"/>
  <c r="AB318" i="1"/>
  <c r="AI318" i="1"/>
  <c r="AE318" i="1"/>
  <c r="AA318" i="1"/>
  <c r="AH318" i="1"/>
  <c r="AC318" i="1"/>
  <c r="AG318" i="1"/>
  <c r="AD318" i="1"/>
  <c r="AK318" i="1"/>
  <c r="AJ319" i="1"/>
  <c r="AF319" i="1"/>
  <c r="AB319" i="1"/>
  <c r="AI319" i="1"/>
  <c r="AE319" i="1"/>
  <c r="AA319" i="1"/>
  <c r="AD319" i="1"/>
  <c r="AG319" i="1"/>
  <c r="AK319" i="1"/>
  <c r="AC319" i="1"/>
  <c r="AH319" i="1"/>
  <c r="AK320" i="1"/>
  <c r="AG320" i="1"/>
  <c r="AC320" i="1"/>
  <c r="AJ320" i="1"/>
  <c r="AF320" i="1"/>
  <c r="AB320" i="1"/>
  <c r="AI320" i="1"/>
  <c r="AA320" i="1"/>
  <c r="AE320" i="1"/>
  <c r="AH320" i="1"/>
  <c r="AD320" i="1"/>
  <c r="AH321" i="1"/>
  <c r="AD321" i="1"/>
  <c r="AK321" i="1"/>
  <c r="AG321" i="1"/>
  <c r="AC321" i="1"/>
  <c r="AF321" i="1"/>
  <c r="AA321" i="1"/>
  <c r="AE321" i="1"/>
  <c r="AJ321" i="1"/>
  <c r="AB321" i="1"/>
  <c r="AI321" i="1"/>
  <c r="AI322" i="1"/>
  <c r="AE322" i="1"/>
  <c r="AA322" i="1"/>
  <c r="AH322" i="1"/>
  <c r="AD322" i="1"/>
  <c r="AK322" i="1"/>
  <c r="AC322" i="1"/>
  <c r="AG322" i="1"/>
  <c r="AF322" i="1"/>
  <c r="AJ322" i="1"/>
  <c r="AB322" i="1"/>
  <c r="AJ323" i="1"/>
  <c r="AF323" i="1"/>
  <c r="AB323" i="1"/>
  <c r="AI323" i="1"/>
  <c r="AE323" i="1"/>
  <c r="AA323" i="1"/>
  <c r="AH323" i="1"/>
  <c r="AK323" i="1"/>
  <c r="AG323" i="1"/>
  <c r="AD323" i="1"/>
  <c r="AC323" i="1"/>
  <c r="AK324" i="1"/>
  <c r="AG324" i="1"/>
  <c r="AC324" i="1"/>
  <c r="AJ324" i="1"/>
  <c r="AF324" i="1"/>
  <c r="AB324" i="1"/>
  <c r="AE324" i="1"/>
  <c r="AA324" i="1"/>
  <c r="AD324" i="1"/>
  <c r="AI324" i="1"/>
  <c r="AH324" i="1"/>
  <c r="AK325" i="1"/>
  <c r="AG325" i="1"/>
  <c r="AC325" i="1"/>
  <c r="AJ325" i="1"/>
  <c r="AF325" i="1"/>
  <c r="AB325" i="1"/>
  <c r="AI325" i="1"/>
  <c r="AA325" i="1"/>
  <c r="AE325" i="1"/>
  <c r="AD325" i="1"/>
  <c r="AH325" i="1"/>
  <c r="AK326" i="1"/>
  <c r="AG326" i="1"/>
  <c r="AC326" i="1"/>
  <c r="AJ326" i="1"/>
  <c r="AF326" i="1"/>
  <c r="AB326" i="1"/>
  <c r="AE326" i="1"/>
  <c r="AI326" i="1"/>
  <c r="AH326" i="1"/>
  <c r="AD326" i="1"/>
  <c r="AA326" i="1"/>
  <c r="AK327" i="1"/>
  <c r="AG327" i="1"/>
  <c r="AC327" i="1"/>
  <c r="AJ327" i="1"/>
  <c r="AF327" i="1"/>
  <c r="AB327" i="1"/>
  <c r="AI327" i="1"/>
  <c r="AA327" i="1"/>
  <c r="AE327" i="1"/>
  <c r="AH327" i="1"/>
  <c r="AD327" i="1"/>
  <c r="AH328" i="1"/>
  <c r="AD328" i="1"/>
  <c r="AK328" i="1"/>
  <c r="AG328" i="1"/>
  <c r="AC328" i="1"/>
  <c r="AF328" i="1"/>
  <c r="AA328" i="1"/>
  <c r="AE328" i="1"/>
  <c r="AJ328" i="1"/>
  <c r="AB328" i="1"/>
  <c r="AI328" i="1"/>
  <c r="AI329" i="1"/>
  <c r="AE329" i="1"/>
  <c r="AA329" i="1"/>
  <c r="AH329" i="1"/>
  <c r="AD329" i="1"/>
  <c r="AK329" i="1"/>
  <c r="AC329" i="1"/>
  <c r="AG329" i="1"/>
  <c r="AF329" i="1"/>
  <c r="AJ329" i="1"/>
  <c r="AB329" i="1"/>
  <c r="AJ330" i="1"/>
  <c r="AF330" i="1"/>
  <c r="AB330" i="1"/>
  <c r="AI330" i="1"/>
  <c r="AE330" i="1"/>
  <c r="AA330" i="1"/>
  <c r="AH330" i="1"/>
  <c r="AK330" i="1"/>
  <c r="AG330" i="1"/>
  <c r="AD330" i="1"/>
  <c r="AC330" i="1"/>
  <c r="AK331" i="1"/>
  <c r="AG331" i="1"/>
  <c r="AC331" i="1"/>
  <c r="AJ331" i="1"/>
  <c r="AF331" i="1"/>
  <c r="AB331" i="1"/>
  <c r="AE331" i="1"/>
  <c r="AA331" i="1"/>
  <c r="AD331" i="1"/>
  <c r="AI331" i="1"/>
  <c r="AH331" i="1"/>
  <c r="AH332" i="1"/>
  <c r="AD332" i="1"/>
  <c r="AK332" i="1"/>
  <c r="AG332" i="1"/>
  <c r="AC332" i="1"/>
  <c r="AJ332" i="1"/>
  <c r="AB332" i="1"/>
  <c r="AF332" i="1"/>
  <c r="AE332" i="1"/>
  <c r="AI332" i="1"/>
  <c r="AA332" i="1"/>
  <c r="AI333" i="1"/>
  <c r="AE333" i="1"/>
  <c r="AA333" i="1"/>
  <c r="AH333" i="1"/>
  <c r="AD333" i="1"/>
  <c r="AG333" i="1"/>
  <c r="AK333" i="1"/>
  <c r="AF333" i="1"/>
  <c r="AC333" i="1"/>
  <c r="AJ333" i="1"/>
  <c r="AB333" i="1"/>
  <c r="AJ334" i="1"/>
  <c r="AF334" i="1"/>
  <c r="AB334" i="1"/>
  <c r="AI334" i="1"/>
  <c r="AE334" i="1"/>
  <c r="AA334" i="1"/>
  <c r="AD334" i="1"/>
  <c r="AG334" i="1"/>
  <c r="AK334" i="1"/>
  <c r="AC334" i="1"/>
  <c r="AH334" i="1"/>
  <c r="AJ335" i="1"/>
  <c r="AF335" i="1"/>
  <c r="AB335" i="1"/>
  <c r="AI335" i="1"/>
  <c r="AE335" i="1"/>
  <c r="AA335" i="1"/>
  <c r="AH335" i="1"/>
  <c r="AD335" i="1"/>
  <c r="AK335" i="1"/>
  <c r="AG335" i="1"/>
  <c r="AC335" i="1"/>
  <c r="AJ336" i="1"/>
  <c r="AF336" i="1"/>
  <c r="AB336" i="1"/>
  <c r="AI336" i="1"/>
  <c r="AE336" i="1"/>
  <c r="AA336" i="1"/>
  <c r="AD336" i="1"/>
  <c r="AH336" i="1"/>
  <c r="AK336" i="1"/>
  <c r="AC336" i="1"/>
  <c r="AG336" i="1"/>
  <c r="AJ337" i="1"/>
  <c r="AF337" i="1"/>
  <c r="AB337" i="1"/>
  <c r="AI337" i="1"/>
  <c r="AE337" i="1"/>
  <c r="AA337" i="1"/>
  <c r="AH337" i="1"/>
  <c r="AK337" i="1"/>
  <c r="AC337" i="1"/>
  <c r="AG337" i="1"/>
  <c r="AD337" i="1"/>
  <c r="AK338" i="1"/>
  <c r="AG338" i="1"/>
  <c r="AC338" i="1"/>
  <c r="AJ338" i="1"/>
  <c r="AF338" i="1"/>
  <c r="AB338" i="1"/>
  <c r="AE338" i="1"/>
  <c r="AA338" i="1"/>
  <c r="AD338" i="1"/>
  <c r="AI338" i="1"/>
  <c r="AH338" i="1"/>
  <c r="AH339" i="1"/>
  <c r="AD339" i="1"/>
  <c r="AK339" i="1"/>
  <c r="AG339" i="1"/>
  <c r="AC339" i="1"/>
  <c r="AJ339" i="1"/>
  <c r="AB339" i="1"/>
  <c r="AF339" i="1"/>
  <c r="AE339" i="1"/>
  <c r="AI339" i="1"/>
  <c r="AA339" i="1"/>
  <c r="AI340" i="1"/>
  <c r="AE340" i="1"/>
  <c r="AA340" i="1"/>
  <c r="AH340" i="1"/>
  <c r="AD340" i="1"/>
  <c r="AG340" i="1"/>
  <c r="AK340" i="1"/>
  <c r="AJ340" i="1"/>
  <c r="AF340" i="1"/>
  <c r="AC340" i="1"/>
  <c r="AB340" i="1"/>
  <c r="AJ341" i="1"/>
  <c r="AF341" i="1"/>
  <c r="AB341" i="1"/>
  <c r="AI341" i="1"/>
  <c r="AE341" i="1"/>
  <c r="AA341" i="1"/>
  <c r="AD341" i="1"/>
  <c r="AK341" i="1"/>
  <c r="AC341" i="1"/>
  <c r="AH341" i="1"/>
  <c r="AG341" i="1"/>
  <c r="AK342" i="1"/>
  <c r="AG342" i="1"/>
  <c r="AC342" i="1"/>
  <c r="AJ342" i="1"/>
  <c r="AF342" i="1"/>
  <c r="AB342" i="1"/>
  <c r="AI342" i="1"/>
  <c r="AA342" i="1"/>
  <c r="AE342" i="1"/>
  <c r="AD342" i="1"/>
  <c r="AH342" i="1"/>
  <c r="AK343" i="1"/>
  <c r="AG343" i="1"/>
  <c r="AC343" i="1"/>
  <c r="AJ343" i="1"/>
  <c r="AF343" i="1"/>
  <c r="AB343" i="1"/>
  <c r="AE343" i="1"/>
  <c r="AI343" i="1"/>
  <c r="AH343" i="1"/>
  <c r="AD343" i="1"/>
  <c r="AA343" i="1"/>
  <c r="AK344" i="1"/>
  <c r="AG344" i="1"/>
  <c r="AC344" i="1"/>
  <c r="AJ344" i="1"/>
  <c r="AF344" i="1"/>
  <c r="AB344" i="1"/>
  <c r="AI344" i="1"/>
  <c r="AA344" i="1"/>
  <c r="AH344" i="1"/>
  <c r="AE344" i="1"/>
  <c r="AD344" i="1"/>
  <c r="AK345" i="1"/>
  <c r="AG345" i="1"/>
  <c r="AC345" i="1"/>
  <c r="AJ345" i="1"/>
  <c r="AF345" i="1"/>
  <c r="AB345" i="1"/>
  <c r="AE345" i="1"/>
  <c r="AA345" i="1"/>
  <c r="AD345" i="1"/>
  <c r="AI345" i="1"/>
  <c r="AH345" i="1"/>
  <c r="AH346" i="1"/>
  <c r="AD346" i="1"/>
  <c r="AK346" i="1"/>
  <c r="AG346" i="1"/>
  <c r="AC346" i="1"/>
  <c r="AJ346" i="1"/>
  <c r="AB346" i="1"/>
  <c r="AF346" i="1"/>
  <c r="AE346" i="1"/>
  <c r="AI346" i="1"/>
  <c r="AA346" i="1"/>
  <c r="AI347" i="1"/>
  <c r="AE347" i="1"/>
  <c r="AA347" i="1"/>
  <c r="AH347" i="1"/>
  <c r="AD347" i="1"/>
  <c r="AG347" i="1"/>
  <c r="AC347" i="1"/>
  <c r="AJ347" i="1"/>
  <c r="AF347" i="1"/>
  <c r="AK347" i="1"/>
  <c r="AB347" i="1"/>
  <c r="AJ348" i="1"/>
  <c r="AF348" i="1"/>
  <c r="AB348" i="1"/>
  <c r="AI348" i="1"/>
  <c r="AE348" i="1"/>
  <c r="AA348" i="1"/>
  <c r="AD348" i="1"/>
  <c r="AH348" i="1"/>
  <c r="AK348" i="1"/>
  <c r="AC348" i="1"/>
  <c r="AG348" i="1"/>
  <c r="AK349" i="1"/>
  <c r="AG349" i="1"/>
  <c r="AC349" i="1"/>
  <c r="AJ349" i="1"/>
  <c r="AF349" i="1"/>
  <c r="AB349" i="1"/>
  <c r="AI349" i="1"/>
  <c r="AA349" i="1"/>
  <c r="AE349" i="1"/>
  <c r="AD349" i="1"/>
  <c r="AH349" i="1"/>
  <c r="AH350" i="1"/>
  <c r="AD350" i="1"/>
  <c r="AK350" i="1"/>
  <c r="AG350" i="1"/>
  <c r="AC350" i="1"/>
  <c r="AF350" i="1"/>
  <c r="AJ350" i="1"/>
  <c r="AI350" i="1"/>
  <c r="AE350" i="1"/>
  <c r="AB350" i="1"/>
  <c r="AA350" i="1"/>
  <c r="AI351" i="1"/>
  <c r="AE351" i="1"/>
  <c r="AA351" i="1"/>
  <c r="AH351" i="1"/>
  <c r="AD351" i="1"/>
  <c r="AK351" i="1"/>
  <c r="AC351" i="1"/>
  <c r="AJ351" i="1"/>
  <c r="AB351" i="1"/>
  <c r="AG351" i="1"/>
  <c r="AF351" i="1"/>
  <c r="AJ352" i="1"/>
  <c r="AF352" i="1"/>
  <c r="AB352" i="1"/>
  <c r="AI352" i="1"/>
  <c r="AE352" i="1"/>
  <c r="AA352" i="1"/>
  <c r="AH352" i="1"/>
  <c r="AD352" i="1"/>
  <c r="AC352" i="1"/>
  <c r="AG352" i="1"/>
  <c r="AK352" i="1"/>
  <c r="AK353" i="1"/>
  <c r="AG353" i="1"/>
  <c r="AC353" i="1"/>
  <c r="AJ353" i="1"/>
  <c r="AF353" i="1"/>
  <c r="AB353" i="1"/>
  <c r="AE353" i="1"/>
  <c r="AI353" i="1"/>
  <c r="AD353" i="1"/>
  <c r="AA353" i="1"/>
  <c r="AH353" i="1"/>
  <c r="AK354" i="1"/>
  <c r="AG354" i="1"/>
  <c r="AC354" i="1"/>
  <c r="AJ354" i="1"/>
  <c r="AF354" i="1"/>
  <c r="AB354" i="1"/>
  <c r="AI354" i="1"/>
  <c r="AA354" i="1"/>
  <c r="AD354" i="1"/>
  <c r="AH354" i="1"/>
  <c r="AE354" i="1"/>
  <c r="AI355" i="1"/>
  <c r="AH355" i="1"/>
  <c r="AG355" i="1"/>
  <c r="AC355" i="1"/>
  <c r="AF355" i="1"/>
  <c r="AB355" i="1"/>
  <c r="AE355" i="1"/>
  <c r="AA355" i="1"/>
  <c r="AJ355" i="1"/>
  <c r="AD355" i="1"/>
  <c r="AK355" i="1"/>
  <c r="AI356" i="1"/>
  <c r="AE356" i="1"/>
  <c r="AA356" i="1"/>
  <c r="AH356" i="1"/>
  <c r="AD356" i="1"/>
  <c r="AK356" i="1"/>
  <c r="AC356" i="1"/>
  <c r="AJ356" i="1"/>
  <c r="AB356" i="1"/>
  <c r="AG356" i="1"/>
  <c r="AF356" i="1"/>
  <c r="AJ357" i="1"/>
  <c r="AF357" i="1"/>
  <c r="AB357" i="1"/>
  <c r="AI357" i="1"/>
  <c r="AE357" i="1"/>
  <c r="AA357" i="1"/>
  <c r="AH357" i="1"/>
  <c r="AG357" i="1"/>
  <c r="AD357" i="1"/>
  <c r="AK357" i="1"/>
  <c r="AC357" i="1"/>
  <c r="AK358" i="1"/>
  <c r="AG358" i="1"/>
  <c r="AC358" i="1"/>
  <c r="AJ358" i="1"/>
  <c r="AF358" i="1"/>
  <c r="AB358" i="1"/>
  <c r="AE358" i="1"/>
  <c r="AD358" i="1"/>
  <c r="AA358" i="1"/>
  <c r="AH358" i="1"/>
  <c r="AI358" i="1"/>
  <c r="AH359" i="1"/>
  <c r="AD359" i="1"/>
  <c r="AK359" i="1"/>
  <c r="AG359" i="1"/>
  <c r="AC359" i="1"/>
  <c r="AJ359" i="1"/>
  <c r="AB359" i="1"/>
  <c r="AI359" i="1"/>
  <c r="AA359" i="1"/>
  <c r="AF359" i="1"/>
  <c r="AE359" i="1"/>
  <c r="AI360" i="1"/>
  <c r="AE360" i="1"/>
  <c r="AA360" i="1"/>
  <c r="AH360" i="1"/>
  <c r="AD360" i="1"/>
  <c r="AG360" i="1"/>
  <c r="AF360" i="1"/>
  <c r="AK360" i="1"/>
  <c r="AC360" i="1"/>
  <c r="AJ360" i="1"/>
  <c r="AB360" i="1"/>
  <c r="AI361" i="1"/>
  <c r="AE361" i="1"/>
  <c r="AA361" i="1"/>
  <c r="AH361" i="1"/>
  <c r="AD361" i="1"/>
  <c r="AK361" i="1"/>
  <c r="AC361" i="1"/>
  <c r="AJ361" i="1"/>
  <c r="AB361" i="1"/>
  <c r="AF361" i="1"/>
  <c r="AG361" i="1"/>
  <c r="AJ362" i="1"/>
  <c r="AF362" i="1"/>
  <c r="AB362" i="1"/>
  <c r="AI362" i="1"/>
  <c r="AE362" i="1"/>
  <c r="AA362" i="1"/>
  <c r="AH362" i="1"/>
  <c r="AG362" i="1"/>
  <c r="AD362" i="1"/>
  <c r="AC362" i="1"/>
  <c r="AK362" i="1"/>
  <c r="AJ363" i="1"/>
  <c r="AF363" i="1"/>
  <c r="AB363" i="1"/>
  <c r="AI363" i="1"/>
  <c r="AE363" i="1"/>
  <c r="AA363" i="1"/>
  <c r="AD363" i="1"/>
  <c r="AK363" i="1"/>
  <c r="AC363" i="1"/>
  <c r="AH363" i="1"/>
  <c r="AG363" i="1"/>
  <c r="AK364" i="1"/>
  <c r="AG364" i="1"/>
  <c r="AC364" i="1"/>
  <c r="AJ364" i="1"/>
  <c r="AF364" i="1"/>
  <c r="AB364" i="1"/>
  <c r="AI364" i="1"/>
  <c r="AA364" i="1"/>
  <c r="AH364" i="1"/>
  <c r="AD364" i="1"/>
  <c r="AE364" i="1"/>
  <c r="AH365" i="1"/>
  <c r="AD365" i="1"/>
  <c r="AK365" i="1"/>
  <c r="AG365" i="1"/>
  <c r="AC365" i="1"/>
  <c r="AF365" i="1"/>
  <c r="AE365" i="1"/>
  <c r="AB365" i="1"/>
  <c r="AJ365" i="1"/>
  <c r="AA365" i="1"/>
  <c r="AI365" i="1"/>
  <c r="AI366" i="1"/>
  <c r="AE366" i="1"/>
  <c r="AA366" i="1"/>
  <c r="AH366" i="1"/>
  <c r="AD366" i="1"/>
  <c r="AK366" i="1"/>
  <c r="AC366" i="1"/>
  <c r="AJ366" i="1"/>
  <c r="AB366" i="1"/>
  <c r="AG366" i="1"/>
  <c r="AF366" i="1"/>
  <c r="AJ367" i="1"/>
  <c r="AF367" i="1"/>
  <c r="AB367" i="1"/>
  <c r="AI367" i="1"/>
  <c r="AE367" i="1"/>
  <c r="AA367" i="1"/>
  <c r="AH367" i="1"/>
  <c r="AG367" i="1"/>
  <c r="AC367" i="1"/>
  <c r="AK367" i="1"/>
  <c r="AD367" i="1"/>
  <c r="AK368" i="1"/>
  <c r="AG368" i="1"/>
  <c r="AC368" i="1"/>
  <c r="AJ368" i="1"/>
  <c r="AF368" i="1"/>
  <c r="AB368" i="1"/>
  <c r="AE368" i="1"/>
  <c r="AD368" i="1"/>
  <c r="AA368" i="1"/>
  <c r="AI368" i="1"/>
  <c r="AH368" i="1"/>
  <c r="AK369" i="1"/>
  <c r="AG369" i="1"/>
  <c r="AC369" i="1"/>
  <c r="AJ369" i="1"/>
  <c r="AF369" i="1"/>
  <c r="AB369" i="1"/>
  <c r="AI369" i="1"/>
  <c r="AA369" i="1"/>
  <c r="AH369" i="1"/>
  <c r="AE369" i="1"/>
  <c r="AD369" i="1"/>
  <c r="AK370" i="1"/>
  <c r="AG370" i="1"/>
  <c r="AC370" i="1"/>
  <c r="AJ370" i="1"/>
  <c r="AF370" i="1"/>
  <c r="AB370" i="1"/>
  <c r="AE370" i="1"/>
  <c r="AD370" i="1"/>
  <c r="AI370" i="1"/>
  <c r="AH370" i="1"/>
  <c r="AA370" i="1"/>
  <c r="AK371" i="1"/>
  <c r="AG371" i="1"/>
  <c r="AC371" i="1"/>
  <c r="AJ371" i="1"/>
  <c r="AF371" i="1"/>
  <c r="AB371" i="1"/>
  <c r="AI371" i="1"/>
  <c r="AA371" i="1"/>
  <c r="AH371" i="1"/>
  <c r="AE371" i="1"/>
  <c r="AD371" i="1"/>
  <c r="AK372" i="1"/>
  <c r="AG372" i="1"/>
  <c r="AC372" i="1"/>
  <c r="AJ372" i="1"/>
  <c r="AF372" i="1"/>
  <c r="AB372" i="1"/>
  <c r="AE372" i="1"/>
  <c r="AD372" i="1"/>
  <c r="AA372" i="1"/>
  <c r="AI372" i="1"/>
  <c r="AH372" i="1"/>
  <c r="AH373" i="1"/>
  <c r="AD373" i="1"/>
  <c r="AK373" i="1"/>
  <c r="AG373" i="1"/>
  <c r="AC373" i="1"/>
  <c r="AJ373" i="1"/>
  <c r="AB373" i="1"/>
  <c r="AI373" i="1"/>
  <c r="AA373" i="1"/>
  <c r="AF373" i="1"/>
  <c r="AE373" i="1"/>
  <c r="AI374" i="1"/>
  <c r="AE374" i="1"/>
  <c r="AA374" i="1"/>
  <c r="AH374" i="1"/>
  <c r="AD374" i="1"/>
  <c r="AG374" i="1"/>
  <c r="AF374" i="1"/>
  <c r="AK374" i="1"/>
  <c r="AC374" i="1"/>
  <c r="AJ374" i="1"/>
  <c r="AB374" i="1"/>
  <c r="AJ375" i="1"/>
  <c r="AF375" i="1"/>
  <c r="AB375" i="1"/>
  <c r="AI375" i="1"/>
  <c r="AE375" i="1"/>
  <c r="AA375" i="1"/>
  <c r="AD375" i="1"/>
  <c r="AK375" i="1"/>
  <c r="AC375" i="1"/>
  <c r="AG375" i="1"/>
  <c r="AH375" i="1"/>
  <c r="AK376" i="1"/>
  <c r="AG376" i="1"/>
  <c r="AC376" i="1"/>
  <c r="AJ376" i="1"/>
  <c r="AF376" i="1"/>
  <c r="AB376" i="1"/>
  <c r="AI376" i="1"/>
  <c r="AA376" i="1"/>
  <c r="AH376" i="1"/>
  <c r="AE376" i="1"/>
  <c r="AD376" i="1"/>
  <c r="AH377" i="1"/>
  <c r="AD377" i="1"/>
  <c r="AK377" i="1"/>
  <c r="AG377" i="1"/>
  <c r="AC377" i="1"/>
  <c r="AF377" i="1"/>
  <c r="AE377" i="1"/>
  <c r="AJ377" i="1"/>
  <c r="AB377" i="1"/>
  <c r="AI377" i="1"/>
  <c r="AA377" i="1"/>
  <c r="AI378" i="1"/>
  <c r="AE378" i="1"/>
  <c r="AA378" i="1"/>
  <c r="AH378" i="1"/>
  <c r="AD378" i="1"/>
  <c r="AK378" i="1"/>
  <c r="AC378" i="1"/>
  <c r="AJ378" i="1"/>
  <c r="AB378" i="1"/>
  <c r="AF378" i="1"/>
  <c r="AG378" i="1"/>
  <c r="AJ379" i="1"/>
  <c r="AF379" i="1"/>
  <c r="AB379" i="1"/>
  <c r="AI379" i="1"/>
  <c r="AE379" i="1"/>
  <c r="AA379" i="1"/>
  <c r="AH379" i="1"/>
  <c r="AG379" i="1"/>
  <c r="AD379" i="1"/>
  <c r="AC379" i="1"/>
  <c r="AK379" i="1"/>
  <c r="AK380" i="1"/>
  <c r="AG380" i="1"/>
  <c r="AC380" i="1"/>
  <c r="AJ380" i="1"/>
  <c r="AF380" i="1"/>
  <c r="AB380" i="1"/>
  <c r="AE380" i="1"/>
  <c r="AD380" i="1"/>
  <c r="AI380" i="1"/>
  <c r="AA380" i="1"/>
  <c r="AH380" i="1"/>
  <c r="AH381" i="1"/>
  <c r="AD381" i="1"/>
  <c r="AK381" i="1"/>
  <c r="AG381" i="1"/>
  <c r="AC381" i="1"/>
  <c r="AJ381" i="1"/>
  <c r="AB381" i="1"/>
  <c r="AI381" i="1"/>
  <c r="AA381" i="1"/>
  <c r="AE381" i="1"/>
  <c r="AF381" i="1"/>
  <c r="AI382" i="1"/>
  <c r="AE382" i="1"/>
  <c r="AA382" i="1"/>
  <c r="AH382" i="1"/>
  <c r="AD382" i="1"/>
  <c r="AG382" i="1"/>
  <c r="AF382" i="1"/>
  <c r="AC382" i="1"/>
  <c r="AK382" i="1"/>
  <c r="AB382" i="1"/>
  <c r="AJ382" i="1"/>
  <c r="AJ383" i="1"/>
  <c r="AF383" i="1"/>
  <c r="AB383" i="1"/>
  <c r="AI383" i="1"/>
  <c r="AE383" i="1"/>
  <c r="AA383" i="1"/>
  <c r="AD383" i="1"/>
  <c r="AK383" i="1"/>
  <c r="AC383" i="1"/>
  <c r="AH383" i="1"/>
  <c r="AG383" i="1"/>
  <c r="AK384" i="1"/>
  <c r="AG384" i="1"/>
  <c r="AC384" i="1"/>
  <c r="AJ384" i="1"/>
  <c r="AF384" i="1"/>
  <c r="AB384" i="1"/>
  <c r="AI384" i="1"/>
  <c r="AA384" i="1"/>
  <c r="AH384" i="1"/>
  <c r="AD384" i="1"/>
  <c r="AE384" i="1"/>
  <c r="AH385" i="1"/>
  <c r="AD385" i="1"/>
  <c r="AK385" i="1"/>
  <c r="AG385" i="1"/>
  <c r="AC385" i="1"/>
  <c r="AF385" i="1"/>
  <c r="AE385" i="1"/>
  <c r="AB385" i="1"/>
  <c r="AJ385" i="1"/>
  <c r="AA385" i="1"/>
  <c r="AI385" i="1"/>
  <c r="AI386" i="1"/>
  <c r="AE386" i="1"/>
  <c r="AA386" i="1"/>
  <c r="AH386" i="1"/>
  <c r="AD386" i="1"/>
  <c r="AK386" i="1"/>
  <c r="AC386" i="1"/>
  <c r="AJ386" i="1"/>
  <c r="AB386" i="1"/>
  <c r="AG386" i="1"/>
  <c r="AF386" i="1"/>
  <c r="AJ387" i="1"/>
  <c r="AF387" i="1"/>
  <c r="AB387" i="1"/>
  <c r="AI387" i="1"/>
  <c r="AE387" i="1"/>
  <c r="AA387" i="1"/>
  <c r="AH387" i="1"/>
  <c r="AG387" i="1"/>
  <c r="AC387" i="1"/>
  <c r="AK387" i="1"/>
  <c r="AD387" i="1"/>
  <c r="AK388" i="1"/>
  <c r="AG388" i="1"/>
  <c r="AC388" i="1"/>
  <c r="AJ388" i="1"/>
  <c r="AF388" i="1"/>
  <c r="AB388" i="1"/>
  <c r="AE388" i="1"/>
  <c r="AD388" i="1"/>
  <c r="AA388" i="1"/>
  <c r="AI388" i="1"/>
  <c r="AH388" i="1"/>
  <c r="AK389" i="1"/>
  <c r="AG389" i="1"/>
  <c r="AC389" i="1"/>
  <c r="AJ389" i="1"/>
  <c r="AF389" i="1"/>
  <c r="AB389" i="1"/>
  <c r="AI389" i="1"/>
  <c r="AA389" i="1"/>
  <c r="AH389" i="1"/>
  <c r="AE389" i="1"/>
  <c r="AD389" i="1"/>
  <c r="AK390" i="1"/>
  <c r="AG390" i="1"/>
  <c r="AC390" i="1"/>
  <c r="AJ390" i="1"/>
  <c r="AF390" i="1"/>
  <c r="AB390" i="1"/>
  <c r="AE390" i="1"/>
  <c r="AD390" i="1"/>
  <c r="AI390" i="1"/>
  <c r="AH390" i="1"/>
  <c r="AA390" i="1"/>
  <c r="AK391" i="1"/>
  <c r="AG391" i="1"/>
  <c r="AC391" i="1"/>
  <c r="AJ391" i="1"/>
  <c r="AF391" i="1"/>
  <c r="AB391" i="1"/>
  <c r="AI391" i="1"/>
  <c r="AA391" i="1"/>
  <c r="AH391" i="1"/>
  <c r="AE391" i="1"/>
  <c r="AD391" i="1"/>
  <c r="AH392" i="1"/>
  <c r="AD392" i="1"/>
  <c r="AK392" i="1"/>
  <c r="AG392" i="1"/>
  <c r="AC392" i="1"/>
  <c r="AF392" i="1"/>
  <c r="AE392" i="1"/>
  <c r="AB392" i="1"/>
  <c r="AI392" i="1"/>
  <c r="AA392" i="1"/>
  <c r="AJ392" i="1"/>
  <c r="AI393" i="1"/>
  <c r="AE393" i="1"/>
  <c r="AA393" i="1"/>
  <c r="AH393" i="1"/>
  <c r="AD393" i="1"/>
  <c r="AK393" i="1"/>
  <c r="AC393" i="1"/>
  <c r="AJ393" i="1"/>
  <c r="AB393" i="1"/>
  <c r="AG393" i="1"/>
  <c r="AF393" i="1"/>
  <c r="AJ394" i="1"/>
  <c r="AF394" i="1"/>
  <c r="AB394" i="1"/>
  <c r="AI394" i="1"/>
  <c r="AE394" i="1"/>
  <c r="AA394" i="1"/>
  <c r="AH394" i="1"/>
  <c r="AG394" i="1"/>
  <c r="AD394" i="1"/>
  <c r="AK394" i="1"/>
  <c r="AC394" i="1"/>
  <c r="AJ395" i="1"/>
  <c r="AF395" i="1"/>
  <c r="AB395" i="1"/>
  <c r="AI395" i="1"/>
  <c r="AE395" i="1"/>
  <c r="AA395" i="1"/>
  <c r="AD395" i="1"/>
  <c r="AK395" i="1"/>
  <c r="AC395" i="1"/>
  <c r="AH395" i="1"/>
  <c r="AG395" i="1"/>
  <c r="AJ396" i="1"/>
  <c r="AF396" i="1"/>
  <c r="AB396" i="1"/>
  <c r="AI396" i="1"/>
  <c r="AE396" i="1"/>
  <c r="AA396" i="1"/>
  <c r="AH396" i="1"/>
  <c r="AG396" i="1"/>
  <c r="AD396" i="1"/>
  <c r="AK396" i="1"/>
  <c r="AC396" i="1"/>
  <c r="AJ397" i="1"/>
  <c r="AF397" i="1"/>
  <c r="AB397" i="1"/>
  <c r="AI397" i="1"/>
  <c r="AE397" i="1"/>
  <c r="AA397" i="1"/>
  <c r="AD397" i="1"/>
  <c r="AK397" i="1"/>
  <c r="AC397" i="1"/>
  <c r="AH397" i="1"/>
  <c r="AG397" i="1"/>
  <c r="AK398" i="1"/>
  <c r="AG398" i="1"/>
  <c r="AC398" i="1"/>
  <c r="AJ398" i="1"/>
  <c r="AF398" i="1"/>
  <c r="AB398" i="1"/>
  <c r="AI398" i="1"/>
  <c r="AA398" i="1"/>
  <c r="AH398" i="1"/>
  <c r="AE398" i="1"/>
  <c r="AD398" i="1"/>
  <c r="AH399" i="1"/>
  <c r="AD399" i="1"/>
  <c r="AK399" i="1"/>
  <c r="AG399" i="1"/>
  <c r="AC399" i="1"/>
  <c r="AF399" i="1"/>
  <c r="AE399" i="1"/>
  <c r="AB399" i="1"/>
  <c r="AJ399" i="1"/>
  <c r="AI399" i="1"/>
  <c r="AA399" i="1"/>
  <c r="AI400" i="1"/>
  <c r="AE400" i="1"/>
  <c r="AA400" i="1"/>
  <c r="AH400" i="1"/>
  <c r="AD400" i="1"/>
  <c r="AK400" i="1"/>
  <c r="AC400" i="1"/>
  <c r="AJ400" i="1"/>
  <c r="AB400" i="1"/>
  <c r="AG400" i="1"/>
  <c r="AF400" i="1"/>
  <c r="AJ401" i="1"/>
  <c r="AF401" i="1"/>
  <c r="AB401" i="1"/>
  <c r="AI401" i="1"/>
  <c r="AE401" i="1"/>
  <c r="AA401" i="1"/>
  <c r="AH401" i="1"/>
  <c r="AG401" i="1"/>
  <c r="AK401" i="1"/>
  <c r="AD401" i="1"/>
  <c r="AC401" i="1"/>
  <c r="AK402" i="1"/>
  <c r="AG402" i="1"/>
  <c r="AC402" i="1"/>
  <c r="AJ402" i="1"/>
  <c r="AF402" i="1"/>
  <c r="AB402" i="1"/>
  <c r="AE402" i="1"/>
  <c r="AD402" i="1"/>
  <c r="AA402" i="1"/>
  <c r="AI402" i="1"/>
  <c r="AH402" i="1"/>
  <c r="AK403" i="1"/>
  <c r="AG403" i="1"/>
  <c r="AC403" i="1"/>
  <c r="AJ403" i="1"/>
  <c r="AF403" i="1"/>
  <c r="AB403" i="1"/>
  <c r="AI403" i="1"/>
  <c r="AA403" i="1"/>
  <c r="AH403" i="1"/>
  <c r="AE403" i="1"/>
  <c r="AD403" i="1"/>
  <c r="AK404" i="1"/>
  <c r="AG404" i="1"/>
  <c r="AC404" i="1"/>
  <c r="AJ404" i="1"/>
  <c r="AF404" i="1"/>
  <c r="AB404" i="1"/>
  <c r="AE404" i="1"/>
  <c r="AD404" i="1"/>
  <c r="AI404" i="1"/>
  <c r="AH404" i="1"/>
  <c r="AA404" i="1"/>
  <c r="AK405" i="1"/>
  <c r="AG405" i="1"/>
  <c r="AC405" i="1"/>
  <c r="AJ405" i="1"/>
  <c r="AF405" i="1"/>
  <c r="AB405" i="1"/>
  <c r="AI405" i="1"/>
  <c r="AA405" i="1"/>
  <c r="AH405" i="1"/>
  <c r="AE405" i="1"/>
  <c r="AD405" i="1"/>
  <c r="AH406" i="1"/>
  <c r="AD406" i="1"/>
  <c r="AK406" i="1"/>
  <c r="AG406" i="1"/>
  <c r="AC406" i="1"/>
  <c r="AF406" i="1"/>
  <c r="AE406" i="1"/>
  <c r="AB406" i="1"/>
  <c r="AA406" i="1"/>
  <c r="AJ406" i="1"/>
  <c r="AI406" i="1"/>
  <c r="AI407" i="1"/>
  <c r="AE407" i="1"/>
  <c r="AA407" i="1"/>
  <c r="AH407" i="1"/>
  <c r="AD407" i="1"/>
  <c r="AK407" i="1"/>
  <c r="AC407" i="1"/>
  <c r="AJ407" i="1"/>
  <c r="AB407" i="1"/>
  <c r="AG407" i="1"/>
  <c r="AF407" i="1"/>
  <c r="AJ408" i="1"/>
  <c r="AF408" i="1"/>
  <c r="AB408" i="1"/>
  <c r="AI408" i="1"/>
  <c r="AE408" i="1"/>
  <c r="AA408" i="1"/>
  <c r="AH408" i="1"/>
  <c r="AG408" i="1"/>
  <c r="AD408" i="1"/>
  <c r="AC408" i="1"/>
  <c r="AK408" i="1"/>
  <c r="AK409" i="1"/>
  <c r="AG409" i="1"/>
  <c r="AC409" i="1"/>
  <c r="AJ409" i="1"/>
  <c r="AF409" i="1"/>
  <c r="AB409" i="1"/>
  <c r="AE409" i="1"/>
  <c r="AD409" i="1"/>
  <c r="AA409" i="1"/>
  <c r="AI409" i="1"/>
  <c r="AH409" i="1"/>
  <c r="AK410" i="1"/>
  <c r="AG410" i="1"/>
  <c r="AC410" i="1"/>
  <c r="AJ410" i="1"/>
  <c r="AF410" i="1"/>
  <c r="AB410" i="1"/>
  <c r="AI410" i="1"/>
  <c r="AA410" i="1"/>
  <c r="AH410" i="1"/>
  <c r="AE410" i="1"/>
  <c r="AD410" i="1"/>
  <c r="AK411" i="1"/>
  <c r="AG411" i="1"/>
  <c r="AC411" i="1"/>
  <c r="AJ411" i="1"/>
  <c r="AF411" i="1"/>
  <c r="AB411" i="1"/>
  <c r="AE411" i="1"/>
  <c r="AD411" i="1"/>
  <c r="AI411" i="1"/>
  <c r="AH411" i="1"/>
  <c r="AA411" i="1"/>
  <c r="AK412" i="1"/>
  <c r="AG412" i="1"/>
  <c r="AC412" i="1"/>
  <c r="AJ412" i="1"/>
  <c r="AF412" i="1"/>
  <c r="AB412" i="1"/>
  <c r="AI412" i="1"/>
  <c r="AA412" i="1"/>
  <c r="AH412" i="1"/>
  <c r="AE412" i="1"/>
  <c r="AD412" i="1"/>
  <c r="AH413" i="1"/>
  <c r="AD413" i="1"/>
  <c r="AK413" i="1"/>
  <c r="AG413" i="1"/>
  <c r="AC413" i="1"/>
  <c r="AF413" i="1"/>
  <c r="AE413" i="1"/>
  <c r="AB413" i="1"/>
  <c r="AI413" i="1"/>
  <c r="AA413" i="1"/>
  <c r="AJ413" i="1"/>
  <c r="AI414" i="1"/>
  <c r="AE414" i="1"/>
  <c r="AA414" i="1"/>
  <c r="AH414" i="1"/>
  <c r="AD414" i="1"/>
  <c r="AK414" i="1"/>
  <c r="AC414" i="1"/>
  <c r="AJ414" i="1"/>
  <c r="AB414" i="1"/>
  <c r="AG414" i="1"/>
  <c r="AF414" i="1"/>
  <c r="AJ415" i="1"/>
  <c r="AF415" i="1"/>
  <c r="AB415" i="1"/>
  <c r="AI415" i="1"/>
  <c r="AE415" i="1"/>
  <c r="AA415" i="1"/>
  <c r="AH415" i="1"/>
  <c r="AG415" i="1"/>
  <c r="AD415" i="1"/>
  <c r="AK415" i="1"/>
  <c r="AC415" i="1"/>
  <c r="AK416" i="1"/>
  <c r="AG416" i="1"/>
  <c r="AC416" i="1"/>
  <c r="AJ416" i="1"/>
  <c r="AF416" i="1"/>
  <c r="AB416" i="1"/>
  <c r="AE416" i="1"/>
  <c r="AD416" i="1"/>
  <c r="AA416" i="1"/>
  <c r="AH416" i="1"/>
  <c r="AI416" i="1"/>
  <c r="AK417" i="1"/>
  <c r="AG417" i="1"/>
  <c r="AC417" i="1"/>
  <c r="AJ417" i="1"/>
  <c r="AF417" i="1"/>
  <c r="AB417" i="1"/>
  <c r="AI417" i="1"/>
  <c r="AA417" i="1"/>
  <c r="AH417" i="1"/>
  <c r="AE417" i="1"/>
  <c r="AD417" i="1"/>
  <c r="AK418" i="1"/>
  <c r="AG418" i="1"/>
  <c r="AC418" i="1"/>
  <c r="AJ418" i="1"/>
  <c r="AF418" i="1"/>
  <c r="AB418" i="1"/>
  <c r="AE418" i="1"/>
  <c r="AD418" i="1"/>
  <c r="AI418" i="1"/>
  <c r="AA418" i="1"/>
  <c r="AH418" i="1"/>
  <c r="AK419" i="1"/>
  <c r="AG419" i="1"/>
  <c r="AC419" i="1"/>
  <c r="AJ419" i="1"/>
  <c r="AF419" i="1"/>
  <c r="AB419" i="1"/>
  <c r="AI419" i="1"/>
  <c r="AA419" i="1"/>
  <c r="AH419" i="1"/>
  <c r="AE419" i="1"/>
  <c r="AD419" i="1"/>
  <c r="AH420" i="1"/>
  <c r="AD420" i="1"/>
  <c r="AK420" i="1"/>
  <c r="AG420" i="1"/>
  <c r="AC420" i="1"/>
  <c r="AF420" i="1"/>
  <c r="AE420" i="1"/>
  <c r="AB420" i="1"/>
  <c r="AA420" i="1"/>
  <c r="AJ420" i="1"/>
  <c r="AI420" i="1"/>
  <c r="AI421" i="1"/>
  <c r="AE421" i="1"/>
  <c r="AA421" i="1"/>
  <c r="AH421" i="1"/>
  <c r="AD421" i="1"/>
  <c r="AK421" i="1"/>
  <c r="AC421" i="1"/>
  <c r="AJ421" i="1"/>
  <c r="AB421" i="1"/>
  <c r="AG421" i="1"/>
  <c r="AF421" i="1"/>
  <c r="AJ422" i="1"/>
  <c r="AF422" i="1"/>
  <c r="AB422" i="1"/>
  <c r="AI422" i="1"/>
  <c r="AE422" i="1"/>
  <c r="AA422" i="1"/>
  <c r="AH422" i="1"/>
  <c r="AG422" i="1"/>
  <c r="AD422" i="1"/>
  <c r="AC422" i="1"/>
  <c r="AK422" i="1"/>
  <c r="AK423" i="1"/>
  <c r="AG423" i="1"/>
  <c r="AC423" i="1"/>
  <c r="AJ423" i="1"/>
  <c r="AF423" i="1"/>
  <c r="AB423" i="1"/>
  <c r="AE423" i="1"/>
  <c r="AD423" i="1"/>
  <c r="AA423" i="1"/>
  <c r="AI423" i="1"/>
  <c r="AH423" i="1"/>
  <c r="AH424" i="1"/>
  <c r="AD424" i="1"/>
  <c r="AK424" i="1"/>
  <c r="AG424" i="1"/>
  <c r="AC424" i="1"/>
  <c r="AJ424" i="1"/>
  <c r="AB424" i="1"/>
  <c r="AI424" i="1"/>
  <c r="AA424" i="1"/>
  <c r="AF424" i="1"/>
  <c r="AE424" i="1"/>
  <c r="AI425" i="1"/>
  <c r="AE425" i="1"/>
  <c r="AA425" i="1"/>
  <c r="AH425" i="1"/>
  <c r="AD425" i="1"/>
  <c r="AG425" i="1"/>
  <c r="AF425" i="1"/>
  <c r="AK425" i="1"/>
  <c r="AC425" i="1"/>
  <c r="AB425" i="1"/>
  <c r="AJ425" i="1"/>
  <c r="AJ426" i="1"/>
  <c r="AF426" i="1"/>
  <c r="AB426" i="1"/>
  <c r="AI426" i="1"/>
  <c r="AE426" i="1"/>
  <c r="AA426" i="1"/>
  <c r="AD426" i="1"/>
  <c r="AK426" i="1"/>
  <c r="AC426" i="1"/>
  <c r="AH426" i="1"/>
  <c r="AG426" i="1"/>
  <c r="AK427" i="1"/>
  <c r="AG427" i="1"/>
  <c r="AC427" i="1"/>
  <c r="AJ427" i="1"/>
  <c r="AF427" i="1"/>
  <c r="AB427" i="1"/>
  <c r="AI427" i="1"/>
  <c r="AA427" i="1"/>
  <c r="AH427" i="1"/>
  <c r="AE427" i="1"/>
  <c r="AD427" i="1"/>
  <c r="AH428" i="1"/>
  <c r="AD428" i="1"/>
  <c r="AK428" i="1"/>
  <c r="AG428" i="1"/>
  <c r="AC428" i="1"/>
  <c r="AF428" i="1"/>
  <c r="AE428" i="1"/>
  <c r="AJ428" i="1"/>
  <c r="AB428" i="1"/>
  <c r="AA428" i="1"/>
  <c r="AI428" i="1"/>
  <c r="AH429" i="1"/>
  <c r="AD429" i="1"/>
  <c r="AK429" i="1"/>
  <c r="AG429" i="1"/>
  <c r="AC429" i="1"/>
  <c r="AJ429" i="1"/>
  <c r="AB429" i="1"/>
  <c r="AI429" i="1"/>
  <c r="AA429" i="1"/>
  <c r="AF429" i="1"/>
  <c r="AE429" i="1"/>
  <c r="AH430" i="1"/>
  <c r="AD430" i="1"/>
  <c r="AK430" i="1"/>
  <c r="AG430" i="1"/>
  <c r="AC430" i="1"/>
  <c r="AF430" i="1"/>
  <c r="AE430" i="1"/>
  <c r="AB430" i="1"/>
  <c r="AJ430" i="1"/>
  <c r="AI430" i="1"/>
  <c r="AA430" i="1"/>
  <c r="AH431" i="1"/>
  <c r="AD431" i="1"/>
  <c r="AK431" i="1"/>
  <c r="AG431" i="1"/>
  <c r="AC431" i="1"/>
  <c r="AJ431" i="1"/>
  <c r="AB431" i="1"/>
  <c r="AI431" i="1"/>
  <c r="AA431" i="1"/>
  <c r="AF431" i="1"/>
  <c r="AE431" i="1"/>
  <c r="AI432" i="1"/>
  <c r="AE432" i="1"/>
  <c r="AA432" i="1"/>
  <c r="AH432" i="1"/>
  <c r="AD432" i="1"/>
  <c r="AG432" i="1"/>
  <c r="AF432" i="1"/>
  <c r="AK432" i="1"/>
  <c r="AJ432" i="1"/>
  <c r="AC432" i="1"/>
  <c r="AB432" i="1"/>
  <c r="AJ433" i="1"/>
  <c r="AF433" i="1"/>
  <c r="AB433" i="1"/>
  <c r="AI433" i="1"/>
  <c r="AE433" i="1"/>
  <c r="AA433" i="1"/>
  <c r="AD433" i="1"/>
  <c r="AK433" i="1"/>
  <c r="AC433" i="1"/>
  <c r="AH433" i="1"/>
  <c r="AG433" i="1"/>
  <c r="AK434" i="1"/>
  <c r="AG434" i="1"/>
  <c r="AC434" i="1"/>
  <c r="AJ434" i="1"/>
  <c r="AF434" i="1"/>
  <c r="AB434" i="1"/>
  <c r="AI434" i="1"/>
  <c r="AA434" i="1"/>
  <c r="AH434" i="1"/>
  <c r="AE434" i="1"/>
  <c r="AD434" i="1"/>
  <c r="AH435" i="1"/>
  <c r="AD435" i="1"/>
  <c r="AK435" i="1"/>
  <c r="AG435" i="1"/>
  <c r="AC435" i="1"/>
  <c r="AF435" i="1"/>
  <c r="AE435" i="1"/>
  <c r="AJ435" i="1"/>
  <c r="AI435" i="1"/>
  <c r="AB435" i="1"/>
  <c r="AA435" i="1"/>
  <c r="AI436" i="1"/>
  <c r="AE436" i="1"/>
  <c r="AA436" i="1"/>
  <c r="AH436" i="1"/>
  <c r="AD436" i="1"/>
  <c r="AK436" i="1"/>
  <c r="AC436" i="1"/>
  <c r="AJ436" i="1"/>
  <c r="AB436" i="1"/>
  <c r="AG436" i="1"/>
  <c r="AF436" i="1"/>
  <c r="AJ437" i="1"/>
  <c r="AF437" i="1"/>
  <c r="AB437" i="1"/>
  <c r="AI437" i="1"/>
  <c r="AE437" i="1"/>
  <c r="AA437" i="1"/>
  <c r="AH437" i="1"/>
  <c r="AG437" i="1"/>
  <c r="AD437" i="1"/>
  <c r="AC437" i="1"/>
  <c r="AK437" i="1"/>
  <c r="AK438" i="1"/>
  <c r="AG438" i="1"/>
  <c r="AC438" i="1"/>
  <c r="AJ438" i="1"/>
  <c r="AF438" i="1"/>
  <c r="AB438" i="1"/>
  <c r="AE438" i="1"/>
  <c r="AD438" i="1"/>
  <c r="AI438" i="1"/>
  <c r="AH438" i="1"/>
  <c r="AA438" i="1"/>
  <c r="AK439" i="1"/>
  <c r="AG439" i="1"/>
  <c r="AC439" i="1"/>
  <c r="AJ439" i="1"/>
  <c r="AF439" i="1"/>
  <c r="AB439" i="1"/>
  <c r="AI439" i="1"/>
  <c r="AA439" i="1"/>
  <c r="AH439" i="1"/>
  <c r="AE439" i="1"/>
  <c r="AD439" i="1"/>
  <c r="AK440" i="1"/>
  <c r="AG440" i="1"/>
  <c r="AC440" i="1"/>
  <c r="AJ440" i="1"/>
  <c r="AF440" i="1"/>
  <c r="AB440" i="1"/>
  <c r="AE440" i="1"/>
  <c r="AD440" i="1"/>
  <c r="AA440" i="1"/>
  <c r="AI440" i="1"/>
  <c r="AH440" i="1"/>
  <c r="AK441" i="1"/>
  <c r="AG441" i="1"/>
  <c r="AC441" i="1"/>
  <c r="AJ441" i="1"/>
  <c r="AF441" i="1"/>
  <c r="AB441" i="1"/>
  <c r="AI441" i="1"/>
  <c r="AA441" i="1"/>
  <c r="AH441" i="1"/>
  <c r="AE441" i="1"/>
  <c r="AD441" i="1"/>
  <c r="AH442" i="1"/>
  <c r="AD442" i="1"/>
  <c r="AK442" i="1"/>
  <c r="AG442" i="1"/>
  <c r="AC442" i="1"/>
  <c r="AF442" i="1"/>
  <c r="AE442" i="1"/>
  <c r="AJ442" i="1"/>
  <c r="AA442" i="1"/>
  <c r="AI442" i="1"/>
  <c r="AB442" i="1"/>
  <c r="AI443" i="1"/>
  <c r="AE443" i="1"/>
  <c r="AA443" i="1"/>
  <c r="AH443" i="1"/>
  <c r="AD443" i="1"/>
  <c r="AK443" i="1"/>
  <c r="AC443" i="1"/>
  <c r="AJ443" i="1"/>
  <c r="AB443" i="1"/>
  <c r="AG443" i="1"/>
  <c r="AF443" i="1"/>
  <c r="AJ444" i="1"/>
  <c r="AF444" i="1"/>
  <c r="AB444" i="1"/>
  <c r="AI444" i="1"/>
  <c r="AE444" i="1"/>
  <c r="AA444" i="1"/>
  <c r="AH444" i="1"/>
  <c r="AG444" i="1"/>
  <c r="AD444" i="1"/>
  <c r="AK444" i="1"/>
  <c r="AC444" i="1"/>
  <c r="AK445" i="1"/>
  <c r="AG445" i="1"/>
  <c r="AC445" i="1"/>
  <c r="AJ445" i="1"/>
  <c r="AF445" i="1"/>
  <c r="AB445" i="1"/>
  <c r="AE445" i="1"/>
  <c r="AD445" i="1"/>
  <c r="AI445" i="1"/>
  <c r="AH445" i="1"/>
  <c r="AA445" i="1"/>
  <c r="AI446" i="1"/>
  <c r="AE446" i="1"/>
  <c r="AA446" i="1"/>
  <c r="AH446" i="1"/>
  <c r="AD446" i="1"/>
  <c r="AG446" i="1"/>
  <c r="AF446" i="1"/>
  <c r="AC446" i="1"/>
  <c r="AB446" i="1"/>
  <c r="AK446" i="1"/>
  <c r="AJ446" i="1"/>
  <c r="AJ447" i="1"/>
  <c r="AF447" i="1"/>
  <c r="AB447" i="1"/>
  <c r="AI447" i="1"/>
  <c r="AE447" i="1"/>
  <c r="AA447" i="1"/>
  <c r="AD447" i="1"/>
  <c r="AK447" i="1"/>
  <c r="AC447" i="1"/>
  <c r="AH447" i="1"/>
  <c r="AG447" i="1"/>
  <c r="AK448" i="1"/>
  <c r="AG448" i="1"/>
  <c r="AC448" i="1"/>
  <c r="AJ448" i="1"/>
  <c r="AF448" i="1"/>
  <c r="AB448" i="1"/>
  <c r="AI448" i="1"/>
  <c r="AA448" i="1"/>
  <c r="AH448" i="1"/>
  <c r="AE448" i="1"/>
  <c r="AD448" i="1"/>
  <c r="AH449" i="1"/>
  <c r="AD449" i="1"/>
  <c r="AK449" i="1"/>
  <c r="AG449" i="1"/>
  <c r="AC449" i="1"/>
  <c r="AF449" i="1"/>
  <c r="AE449" i="1"/>
  <c r="AB449" i="1"/>
  <c r="AA449" i="1"/>
  <c r="AI449" i="1"/>
  <c r="AJ449" i="1"/>
  <c r="AI450" i="1"/>
  <c r="AE450" i="1"/>
  <c r="AA450" i="1"/>
  <c r="AH450" i="1"/>
  <c r="AD450" i="1"/>
  <c r="AK450" i="1"/>
  <c r="AC450" i="1"/>
  <c r="AJ450" i="1"/>
  <c r="AB450" i="1"/>
  <c r="AG450" i="1"/>
  <c r="AF450" i="1"/>
  <c r="AJ451" i="1"/>
  <c r="AF451" i="1"/>
  <c r="AB451" i="1"/>
  <c r="AI451" i="1"/>
  <c r="AE451" i="1"/>
  <c r="AA451" i="1"/>
  <c r="AH451" i="1"/>
  <c r="AG451" i="1"/>
  <c r="AK451" i="1"/>
  <c r="AD451" i="1"/>
  <c r="AC451" i="1"/>
  <c r="AK452" i="1"/>
  <c r="AG452" i="1"/>
  <c r="AC452" i="1"/>
  <c r="AJ452" i="1"/>
  <c r="AF452" i="1"/>
  <c r="AB452" i="1"/>
  <c r="AE452" i="1"/>
  <c r="AD452" i="1"/>
  <c r="AA452" i="1"/>
  <c r="AI452" i="1"/>
  <c r="AH452" i="1"/>
  <c r="AH453" i="1"/>
  <c r="AD453" i="1"/>
  <c r="AK453" i="1"/>
  <c r="AG453" i="1"/>
  <c r="AC453" i="1"/>
  <c r="AJ453" i="1"/>
  <c r="AB453" i="1"/>
  <c r="AI453" i="1"/>
  <c r="AA453" i="1"/>
  <c r="AF453" i="1"/>
  <c r="AE453" i="1"/>
  <c r="AI454" i="1"/>
  <c r="AE454" i="1"/>
  <c r="AA454" i="1"/>
  <c r="AH454" i="1"/>
  <c r="AD454" i="1"/>
  <c r="AG454" i="1"/>
  <c r="AF454" i="1"/>
  <c r="AK454" i="1"/>
  <c r="AJ454" i="1"/>
  <c r="AC454" i="1"/>
  <c r="AB454" i="1"/>
  <c r="AJ455" i="1"/>
  <c r="AF455" i="1"/>
  <c r="AB455" i="1"/>
  <c r="AI455" i="1"/>
  <c r="AE455" i="1"/>
  <c r="AA455" i="1"/>
  <c r="AD455" i="1"/>
  <c r="AK455" i="1"/>
  <c r="AC455" i="1"/>
  <c r="AH455" i="1"/>
  <c r="AG455" i="1"/>
  <c r="AK456" i="1"/>
  <c r="AG456" i="1"/>
  <c r="AC456" i="1"/>
  <c r="AJ456" i="1"/>
  <c r="AF456" i="1"/>
  <c r="AB456" i="1"/>
  <c r="AI456" i="1"/>
  <c r="AA456" i="1"/>
  <c r="AH456" i="1"/>
  <c r="AE456" i="1"/>
  <c r="AD456" i="1"/>
  <c r="AK457" i="1"/>
  <c r="AG457" i="1"/>
  <c r="AC457" i="1"/>
  <c r="AJ457" i="1"/>
  <c r="AF457" i="1"/>
  <c r="AB457" i="1"/>
  <c r="AE457" i="1"/>
  <c r="AD457" i="1"/>
  <c r="AI457" i="1"/>
  <c r="AH457" i="1"/>
  <c r="AA457" i="1"/>
  <c r="AK458" i="1"/>
  <c r="AG458" i="1"/>
  <c r="AC458" i="1"/>
  <c r="AJ458" i="1"/>
  <c r="AF458" i="1"/>
  <c r="AB458" i="1"/>
  <c r="AI458" i="1"/>
  <c r="AA458" i="1"/>
  <c r="AH458" i="1"/>
  <c r="AE458" i="1"/>
  <c r="AD458" i="1"/>
  <c r="AK459" i="1"/>
  <c r="AG459" i="1"/>
  <c r="AC459" i="1"/>
  <c r="AJ459" i="1"/>
  <c r="AF459" i="1"/>
  <c r="AB459" i="1"/>
  <c r="AE459" i="1"/>
  <c r="AD459" i="1"/>
  <c r="AA459" i="1"/>
  <c r="AI459" i="1"/>
  <c r="AH459" i="1"/>
  <c r="AH460" i="1"/>
  <c r="AD460" i="1"/>
  <c r="AK460" i="1"/>
  <c r="AG460" i="1"/>
  <c r="AC460" i="1"/>
  <c r="AJ460" i="1"/>
  <c r="AB460" i="1"/>
  <c r="AI460" i="1"/>
  <c r="AA460" i="1"/>
  <c r="AF460" i="1"/>
  <c r="AE460" i="1"/>
  <c r="AI461" i="1"/>
  <c r="AE461" i="1"/>
  <c r="AA461" i="1"/>
  <c r="AH461" i="1"/>
  <c r="AD461" i="1"/>
  <c r="AG461" i="1"/>
  <c r="AF461" i="1"/>
  <c r="AK461" i="1"/>
  <c r="AJ461" i="1"/>
  <c r="AC461" i="1"/>
  <c r="AB461" i="1"/>
  <c r="AJ462" i="1"/>
  <c r="AF462" i="1"/>
  <c r="AB462" i="1"/>
  <c r="AI462" i="1"/>
  <c r="AE462" i="1"/>
  <c r="AA462" i="1"/>
  <c r="AD462" i="1"/>
  <c r="AK462" i="1"/>
  <c r="AC462" i="1"/>
  <c r="AH462" i="1"/>
  <c r="AG462" i="1"/>
  <c r="AK463" i="1"/>
  <c r="AG463" i="1"/>
  <c r="AC463" i="1"/>
  <c r="AJ463" i="1"/>
  <c r="AF463" i="1"/>
  <c r="AB463" i="1"/>
  <c r="AI463" i="1"/>
  <c r="AA463" i="1"/>
  <c r="AH463" i="1"/>
  <c r="AE463" i="1"/>
  <c r="AD463" i="1"/>
  <c r="AH464" i="1"/>
  <c r="AD464" i="1"/>
  <c r="AK464" i="1"/>
  <c r="AG464" i="1"/>
  <c r="AC464" i="1"/>
  <c r="AF464" i="1"/>
  <c r="AE464" i="1"/>
  <c r="AJ464" i="1"/>
  <c r="AI464" i="1"/>
  <c r="AB464" i="1"/>
  <c r="AA464" i="1"/>
  <c r="AH465" i="1"/>
  <c r="AD465" i="1"/>
  <c r="AK465" i="1"/>
  <c r="AG465" i="1"/>
  <c r="AC465" i="1"/>
  <c r="AJ465" i="1"/>
  <c r="AB465" i="1"/>
  <c r="AI465" i="1"/>
  <c r="AA465" i="1"/>
  <c r="AF465" i="1"/>
  <c r="AE465" i="1"/>
  <c r="AH466" i="1"/>
  <c r="AD466" i="1"/>
  <c r="AK466" i="1"/>
  <c r="AG466" i="1"/>
  <c r="AC466" i="1"/>
  <c r="AF466" i="1"/>
  <c r="AE466" i="1"/>
  <c r="AB466" i="1"/>
  <c r="AA466" i="1"/>
  <c r="AJ466" i="1"/>
  <c r="AI466" i="1"/>
  <c r="AH467" i="1"/>
  <c r="AD467" i="1"/>
  <c r="AK467" i="1"/>
  <c r="AG467" i="1"/>
  <c r="AC467" i="1"/>
  <c r="AJ467" i="1"/>
  <c r="AB467" i="1"/>
  <c r="AI467" i="1"/>
  <c r="AA467" i="1"/>
  <c r="AF467" i="1"/>
  <c r="AE467" i="1"/>
  <c r="AH468" i="1"/>
  <c r="AD468" i="1"/>
  <c r="AK468" i="1"/>
  <c r="AG468" i="1"/>
  <c r="AC468" i="1"/>
  <c r="AF468" i="1"/>
  <c r="AE468" i="1"/>
  <c r="AJ468" i="1"/>
  <c r="AI468" i="1"/>
  <c r="AB468" i="1"/>
  <c r="AA468" i="1"/>
  <c r="AI469" i="1"/>
  <c r="AE469" i="1"/>
  <c r="AA469" i="1"/>
  <c r="AH469" i="1"/>
  <c r="AD469" i="1"/>
  <c r="AK469" i="1"/>
  <c r="AC469" i="1"/>
  <c r="AJ469" i="1"/>
  <c r="AB469" i="1"/>
  <c r="AG469" i="1"/>
  <c r="AF469" i="1"/>
  <c r="AJ470" i="1"/>
  <c r="AF470" i="1"/>
  <c r="AB470" i="1"/>
  <c r="AI470" i="1"/>
  <c r="AE470" i="1"/>
  <c r="AA470" i="1"/>
  <c r="AH470" i="1"/>
  <c r="AG470" i="1"/>
  <c r="AD470" i="1"/>
  <c r="AC470" i="1"/>
  <c r="AK470" i="1"/>
  <c r="AK471" i="1"/>
  <c r="AG471" i="1"/>
  <c r="AC471" i="1"/>
  <c r="AJ471" i="1"/>
  <c r="AF471" i="1"/>
  <c r="AB471" i="1"/>
  <c r="AE471" i="1"/>
  <c r="AD471" i="1"/>
  <c r="AI471" i="1"/>
  <c r="AH471" i="1"/>
  <c r="AA471" i="1"/>
  <c r="AH472" i="1"/>
  <c r="AD472" i="1"/>
  <c r="AK472" i="1"/>
  <c r="AG472" i="1"/>
  <c r="AC472" i="1"/>
  <c r="AJ472" i="1"/>
  <c r="AB472" i="1"/>
  <c r="AI472" i="1"/>
  <c r="AA472" i="1"/>
  <c r="AF472" i="1"/>
  <c r="AE472" i="1"/>
  <c r="AI473" i="1"/>
  <c r="AE473" i="1"/>
  <c r="AA473" i="1"/>
  <c r="AH473" i="1"/>
  <c r="AD473" i="1"/>
  <c r="AG473" i="1"/>
  <c r="AF473" i="1"/>
  <c r="AC473" i="1"/>
  <c r="AB473" i="1"/>
  <c r="AK473" i="1"/>
  <c r="AJ473" i="1"/>
  <c r="AI474" i="1"/>
  <c r="AE474" i="1"/>
  <c r="AA474" i="1"/>
  <c r="AH474" i="1"/>
  <c r="AD474" i="1"/>
  <c r="AK474" i="1"/>
  <c r="AC474" i="1"/>
  <c r="AJ474" i="1"/>
  <c r="AB474" i="1"/>
  <c r="AG474" i="1"/>
  <c r="AF474" i="1"/>
  <c r="AI475" i="1"/>
  <c r="AE475" i="1"/>
  <c r="AA475" i="1"/>
  <c r="AH475" i="1"/>
  <c r="AD475" i="1"/>
  <c r="AG475" i="1"/>
  <c r="AF475" i="1"/>
  <c r="AK475" i="1"/>
  <c r="AJ475" i="1"/>
  <c r="AB475" i="1"/>
  <c r="AC475" i="1"/>
  <c r="AI476" i="1"/>
  <c r="AE476" i="1"/>
  <c r="AH476" i="1"/>
  <c r="AD476" i="1"/>
  <c r="AG476" i="1"/>
  <c r="AA476" i="1"/>
  <c r="AF476" i="1"/>
  <c r="AC476" i="1"/>
  <c r="AB476" i="1"/>
  <c r="AK476" i="1"/>
  <c r="AJ476" i="1"/>
  <c r="AJ477" i="1"/>
  <c r="AF477" i="1"/>
  <c r="AB477" i="1"/>
  <c r="AI477" i="1"/>
  <c r="AE477" i="1"/>
  <c r="AA477" i="1"/>
  <c r="AD477" i="1"/>
  <c r="AK477" i="1"/>
  <c r="AC477" i="1"/>
  <c r="AH477" i="1"/>
  <c r="AG477" i="1"/>
  <c r="AK478" i="1"/>
  <c r="AG478" i="1"/>
  <c r="AC478" i="1"/>
  <c r="AJ478" i="1"/>
  <c r="AF478" i="1"/>
  <c r="AB478" i="1"/>
  <c r="AI478" i="1"/>
  <c r="AA478" i="1"/>
  <c r="AH478" i="1"/>
  <c r="AE478" i="1"/>
  <c r="AD478" i="1"/>
  <c r="AH479" i="1"/>
  <c r="AD479" i="1"/>
  <c r="AK479" i="1"/>
  <c r="AG479" i="1"/>
  <c r="AC479" i="1"/>
  <c r="AF479" i="1"/>
  <c r="AE479" i="1"/>
  <c r="AB479" i="1"/>
  <c r="AA479" i="1"/>
  <c r="AJ479" i="1"/>
  <c r="AI479" i="1"/>
  <c r="AI480" i="1"/>
  <c r="AE480" i="1"/>
  <c r="AA480" i="1"/>
  <c r="AH480" i="1"/>
  <c r="AD480" i="1"/>
  <c r="AK480" i="1"/>
  <c r="AC480" i="1"/>
  <c r="AJ480" i="1"/>
  <c r="AB480" i="1"/>
  <c r="AG480" i="1"/>
  <c r="AF480" i="1"/>
  <c r="AJ481" i="1"/>
  <c r="AF481" i="1"/>
  <c r="AB481" i="1"/>
  <c r="AI481" i="1"/>
  <c r="AE481" i="1"/>
  <c r="AA481" i="1"/>
  <c r="AH481" i="1"/>
  <c r="AG481" i="1"/>
  <c r="AK481" i="1"/>
  <c r="AD481" i="1"/>
  <c r="AC481" i="1"/>
  <c r="AJ482" i="1"/>
  <c r="AF482" i="1"/>
  <c r="AB482" i="1"/>
  <c r="AI482" i="1"/>
  <c r="AE482" i="1"/>
  <c r="AA482" i="1"/>
  <c r="AD482" i="1"/>
  <c r="AK482" i="1"/>
  <c r="AC482" i="1"/>
  <c r="AH482" i="1"/>
  <c r="AG482" i="1"/>
  <c r="AJ483" i="1"/>
  <c r="AF483" i="1"/>
  <c r="AB483" i="1"/>
  <c r="AI483" i="1"/>
  <c r="AE483" i="1"/>
  <c r="AA483" i="1"/>
  <c r="AH483" i="1"/>
  <c r="AG483" i="1"/>
  <c r="AD483" i="1"/>
  <c r="AC483" i="1"/>
  <c r="AK483" i="1"/>
  <c r="AJ484" i="1"/>
  <c r="AF484" i="1"/>
  <c r="AB484" i="1"/>
  <c r="AI484" i="1"/>
  <c r="AE484" i="1"/>
  <c r="AA484" i="1"/>
  <c r="AD484" i="1"/>
  <c r="AK484" i="1"/>
  <c r="AC484" i="1"/>
  <c r="AH484" i="1"/>
  <c r="AG484" i="1"/>
  <c r="AK485" i="1"/>
  <c r="AG485" i="1"/>
  <c r="AC485" i="1"/>
  <c r="AJ485" i="1"/>
  <c r="AF485" i="1"/>
  <c r="AB485" i="1"/>
  <c r="AI485" i="1"/>
  <c r="AA485" i="1"/>
  <c r="AH485" i="1"/>
  <c r="AD485" i="1"/>
  <c r="AE485" i="1"/>
  <c r="AK486" i="1"/>
  <c r="AG486" i="1"/>
  <c r="AC486" i="1"/>
  <c r="AJ486" i="1"/>
  <c r="AF486" i="1"/>
  <c r="AB486" i="1"/>
  <c r="AE486" i="1"/>
  <c r="AD486" i="1"/>
  <c r="AA486" i="1"/>
  <c r="AI486" i="1"/>
  <c r="AH486" i="1"/>
  <c r="AH487" i="1"/>
  <c r="AD487" i="1"/>
  <c r="AK487" i="1"/>
  <c r="AG487" i="1"/>
  <c r="AC487" i="1"/>
  <c r="AJ487" i="1"/>
  <c r="AB487" i="1"/>
  <c r="AI487" i="1"/>
  <c r="AA487" i="1"/>
  <c r="AF487" i="1"/>
  <c r="AE487" i="1"/>
  <c r="AI488" i="1"/>
  <c r="AE488" i="1"/>
  <c r="AA488" i="1"/>
  <c r="AH488" i="1"/>
  <c r="AD488" i="1"/>
  <c r="AG488" i="1"/>
  <c r="AF488" i="1"/>
  <c r="AK488" i="1"/>
  <c r="AJ488" i="1"/>
  <c r="AC488" i="1"/>
  <c r="AB488" i="1"/>
  <c r="AJ489" i="1"/>
  <c r="AF489" i="1"/>
  <c r="AB489" i="1"/>
  <c r="AI489" i="1"/>
  <c r="AE489" i="1"/>
  <c r="AA489" i="1"/>
  <c r="AD489" i="1"/>
  <c r="AK489" i="1"/>
  <c r="AC489" i="1"/>
  <c r="AH489" i="1"/>
  <c r="AG489" i="1"/>
  <c r="AJ490" i="1"/>
  <c r="AF490" i="1"/>
  <c r="AB490" i="1"/>
  <c r="AI490" i="1"/>
  <c r="AE490" i="1"/>
  <c r="AA490" i="1"/>
  <c r="AH490" i="1"/>
  <c r="AG490" i="1"/>
  <c r="AD490" i="1"/>
  <c r="AC490" i="1"/>
  <c r="AK490" i="1"/>
  <c r="AK491" i="1"/>
  <c r="AG491" i="1"/>
  <c r="AC491" i="1"/>
  <c r="AJ491" i="1"/>
  <c r="AF491" i="1"/>
  <c r="AB491" i="1"/>
  <c r="AE491" i="1"/>
  <c r="AD491" i="1"/>
  <c r="AI491" i="1"/>
  <c r="AH491" i="1"/>
  <c r="AA491" i="1"/>
  <c r="AK492" i="1"/>
  <c r="AG492" i="1"/>
  <c r="AC492" i="1"/>
  <c r="AJ492" i="1"/>
  <c r="AF492" i="1"/>
  <c r="AB492" i="1"/>
  <c r="AI492" i="1"/>
  <c r="AA492" i="1"/>
  <c r="AH492" i="1"/>
  <c r="AE492" i="1"/>
  <c r="AD492" i="1"/>
  <c r="AK493" i="1"/>
  <c r="AG493" i="1"/>
  <c r="AC493" i="1"/>
  <c r="AJ493" i="1"/>
  <c r="AF493" i="1"/>
  <c r="AB493" i="1"/>
  <c r="AE493" i="1"/>
  <c r="AD493" i="1"/>
  <c r="AA493" i="1"/>
  <c r="AI493" i="1"/>
  <c r="AH493" i="1"/>
  <c r="AK494" i="1"/>
  <c r="AG494" i="1"/>
  <c r="AC494" i="1"/>
  <c r="AJ494" i="1"/>
  <c r="AF494" i="1"/>
  <c r="AB494" i="1"/>
  <c r="AI494" i="1"/>
  <c r="AA494" i="1"/>
  <c r="AH494" i="1"/>
  <c r="AE494" i="1"/>
  <c r="AD494" i="1"/>
  <c r="AH495" i="1"/>
  <c r="AD495" i="1"/>
  <c r="AK495" i="1"/>
  <c r="AG495" i="1"/>
  <c r="AC495" i="1"/>
  <c r="AF495" i="1"/>
  <c r="AE495" i="1"/>
  <c r="AJ495" i="1"/>
  <c r="AI495" i="1"/>
  <c r="AB495" i="1"/>
  <c r="AA495" i="1"/>
  <c r="AI496" i="1"/>
  <c r="AE496" i="1"/>
  <c r="AA496" i="1"/>
  <c r="AH496" i="1"/>
  <c r="AD496" i="1"/>
  <c r="AK496" i="1"/>
  <c r="AC496" i="1"/>
  <c r="AJ496" i="1"/>
  <c r="AB496" i="1"/>
  <c r="AF496" i="1"/>
  <c r="AG496" i="1"/>
  <c r="AJ497" i="1"/>
  <c r="AF497" i="1"/>
  <c r="AB497" i="1"/>
  <c r="AI497" i="1"/>
  <c r="AE497" i="1"/>
  <c r="AA497" i="1"/>
  <c r="AH497" i="1"/>
  <c r="AG497" i="1"/>
  <c r="AD497" i="1"/>
  <c r="AC497" i="1"/>
  <c r="AK497" i="1"/>
  <c r="AK498" i="1"/>
  <c r="AG498" i="1"/>
  <c r="AC498" i="1"/>
  <c r="AJ498" i="1"/>
  <c r="AF498" i="1"/>
  <c r="AB498" i="1"/>
  <c r="AE498" i="1"/>
  <c r="AD498" i="1"/>
  <c r="AI498" i="1"/>
  <c r="AH498" i="1"/>
  <c r="AA498" i="1"/>
  <c r="AH499" i="1"/>
  <c r="AD499" i="1"/>
  <c r="AK499" i="1"/>
  <c r="AG499" i="1"/>
  <c r="AC499" i="1"/>
  <c r="AJ499" i="1"/>
  <c r="AB499" i="1"/>
  <c r="AI499" i="1"/>
  <c r="AA499" i="1"/>
  <c r="AF499" i="1"/>
  <c r="AE499" i="1"/>
  <c r="AH500" i="1"/>
  <c r="AD500" i="1"/>
  <c r="AK500" i="1"/>
  <c r="AG500" i="1"/>
  <c r="AC500" i="1"/>
  <c r="AF500" i="1"/>
  <c r="AE500" i="1"/>
  <c r="AB500" i="1"/>
  <c r="AA500" i="1"/>
  <c r="AJ500" i="1"/>
  <c r="AI500" i="1"/>
  <c r="AH501" i="1"/>
  <c r="AD501" i="1"/>
  <c r="AK501" i="1"/>
  <c r="AG501" i="1"/>
  <c r="AC501" i="1"/>
  <c r="AJ501" i="1"/>
  <c r="AB501" i="1"/>
  <c r="AI501" i="1"/>
  <c r="AA501" i="1"/>
  <c r="AF501" i="1"/>
  <c r="AE501" i="1"/>
  <c r="AH502" i="1"/>
  <c r="AD502" i="1"/>
  <c r="AK502" i="1"/>
  <c r="AG502" i="1"/>
  <c r="AC502" i="1"/>
  <c r="AF502" i="1"/>
  <c r="AE502" i="1"/>
  <c r="AJ502" i="1"/>
  <c r="AI502" i="1"/>
  <c r="AB502" i="1"/>
  <c r="AA502" i="1"/>
  <c r="AI503" i="1"/>
  <c r="AE503" i="1"/>
  <c r="AA503" i="1"/>
  <c r="AH503" i="1"/>
  <c r="AD503" i="1"/>
  <c r="AK503" i="1"/>
  <c r="AC503" i="1"/>
  <c r="AJ503" i="1"/>
  <c r="AB503" i="1"/>
  <c r="AG503" i="1"/>
  <c r="AF503" i="1"/>
  <c r="AJ504" i="1"/>
  <c r="AF504" i="1"/>
  <c r="AB504" i="1"/>
  <c r="AI504" i="1"/>
  <c r="AE504" i="1"/>
  <c r="AA504" i="1"/>
  <c r="AH504" i="1"/>
  <c r="AG504" i="1"/>
  <c r="AD504" i="1"/>
  <c r="AC504" i="1"/>
  <c r="AK504" i="1"/>
  <c r="AK505" i="1"/>
  <c r="AG505" i="1"/>
  <c r="AC505" i="1"/>
  <c r="AJ505" i="1"/>
  <c r="AF505" i="1"/>
  <c r="AB505" i="1"/>
  <c r="AE505" i="1"/>
  <c r="AD505" i="1"/>
  <c r="AI505" i="1"/>
  <c r="AH505" i="1"/>
  <c r="AA505" i="1"/>
  <c r="AK506" i="1"/>
  <c r="AG506" i="1"/>
  <c r="AC506" i="1"/>
  <c r="AJ506" i="1"/>
  <c r="AF506" i="1"/>
  <c r="AB506" i="1"/>
  <c r="AI506" i="1"/>
  <c r="AA506" i="1"/>
  <c r="AH506" i="1"/>
  <c r="AE506" i="1"/>
  <c r="AD506" i="1"/>
  <c r="AK507" i="1"/>
  <c r="AG507" i="1"/>
  <c r="AC507" i="1"/>
  <c r="AJ507" i="1"/>
  <c r="AF507" i="1"/>
  <c r="AB507" i="1"/>
  <c r="AE507" i="1"/>
  <c r="AD507" i="1"/>
  <c r="AA507" i="1"/>
  <c r="AH507" i="1"/>
  <c r="AI507" i="1"/>
  <c r="AK508" i="1"/>
  <c r="AG508" i="1"/>
  <c r="AC508" i="1"/>
  <c r="AJ508" i="1"/>
  <c r="AF508" i="1"/>
  <c r="AB508" i="1"/>
  <c r="AI508" i="1"/>
  <c r="AA508" i="1"/>
  <c r="AH508" i="1"/>
  <c r="AE508" i="1"/>
  <c r="AD508" i="1"/>
  <c r="AK509" i="1"/>
  <c r="AG509" i="1"/>
  <c r="AC509" i="1"/>
  <c r="AJ509" i="1"/>
  <c r="AF509" i="1"/>
  <c r="AB509" i="1"/>
  <c r="AE509" i="1"/>
  <c r="AD509" i="1"/>
  <c r="AI509" i="1"/>
  <c r="AH509" i="1"/>
  <c r="AA509" i="1"/>
  <c r="AK510" i="1"/>
  <c r="AG510" i="1"/>
  <c r="AC510" i="1"/>
  <c r="AJ510" i="1"/>
  <c r="AF510" i="1"/>
  <c r="AB510" i="1"/>
  <c r="AI510" i="1"/>
  <c r="AA510" i="1"/>
  <c r="AH510" i="1"/>
  <c r="AE510" i="1"/>
  <c r="AD510" i="1"/>
  <c r="AH511" i="1"/>
  <c r="AD511" i="1"/>
  <c r="AK511" i="1"/>
  <c r="AG511" i="1"/>
  <c r="AC511" i="1"/>
  <c r="AF511" i="1"/>
  <c r="AE511" i="1"/>
  <c r="AB511" i="1"/>
  <c r="AA511" i="1"/>
  <c r="AJ511" i="1"/>
  <c r="AI511" i="1"/>
  <c r="AI512" i="1"/>
  <c r="AE512" i="1"/>
  <c r="AA512" i="1"/>
  <c r="AH512" i="1"/>
  <c r="AD512" i="1"/>
  <c r="AK512" i="1"/>
  <c r="AC512" i="1"/>
  <c r="AJ512" i="1"/>
  <c r="AB512" i="1"/>
  <c r="AG512" i="1"/>
  <c r="AF512" i="1"/>
  <c r="AI513" i="1"/>
  <c r="AE513" i="1"/>
  <c r="AA513" i="1"/>
  <c r="AH513" i="1"/>
  <c r="AD513" i="1"/>
  <c r="AG513" i="1"/>
  <c r="AF513" i="1"/>
  <c r="AK513" i="1"/>
  <c r="AJ513" i="1"/>
  <c r="AC513" i="1"/>
  <c r="AB513" i="1"/>
  <c r="AI514" i="1"/>
  <c r="AE514" i="1"/>
  <c r="AA514" i="1"/>
  <c r="AH514" i="1"/>
  <c r="AD514" i="1"/>
  <c r="AK514" i="1"/>
  <c r="AC514" i="1"/>
  <c r="AJ514" i="1"/>
  <c r="AB514" i="1"/>
  <c r="AG514" i="1"/>
  <c r="AF514" i="1"/>
  <c r="AI515" i="1"/>
  <c r="AE515" i="1"/>
  <c r="AA515" i="1"/>
  <c r="AH515" i="1"/>
  <c r="AD515" i="1"/>
  <c r="AG515" i="1"/>
  <c r="AF515" i="1"/>
  <c r="AC515" i="1"/>
  <c r="AB515" i="1"/>
  <c r="AK515" i="1"/>
  <c r="AJ515" i="1"/>
  <c r="AI516" i="1"/>
  <c r="AE516" i="1"/>
  <c r="AA516" i="1"/>
  <c r="AH516" i="1"/>
  <c r="AD516" i="1"/>
  <c r="AK516" i="1"/>
  <c r="AC516" i="1"/>
  <c r="AJ516" i="1"/>
  <c r="AB516" i="1"/>
  <c r="AG516" i="1"/>
  <c r="AF516" i="1"/>
  <c r="AJ517" i="1"/>
  <c r="AF517" i="1"/>
  <c r="AB517" i="1"/>
  <c r="AI517" i="1"/>
  <c r="AE517" i="1"/>
  <c r="AA517" i="1"/>
  <c r="AH517" i="1"/>
  <c r="AG517" i="1"/>
  <c r="AK517" i="1"/>
  <c r="AD517" i="1"/>
  <c r="AC517" i="1"/>
  <c r="AK518" i="1"/>
  <c r="AG518" i="1"/>
  <c r="AC518" i="1"/>
  <c r="AJ518" i="1"/>
  <c r="AF518" i="1"/>
  <c r="AB518" i="1"/>
  <c r="AE518" i="1"/>
  <c r="AD518" i="1"/>
  <c r="AA518" i="1"/>
  <c r="AH518" i="1"/>
  <c r="AI518" i="1"/>
  <c r="AH519" i="1"/>
  <c r="AD519" i="1"/>
  <c r="AK519" i="1"/>
  <c r="AG519" i="1"/>
  <c r="AC519" i="1"/>
  <c r="AJ519" i="1"/>
  <c r="AB519" i="1"/>
  <c r="AI519" i="1"/>
  <c r="AA519" i="1"/>
  <c r="AF519" i="1"/>
  <c r="AE519" i="1"/>
  <c r="AK520" i="1"/>
  <c r="AJ520" i="1"/>
  <c r="AI520" i="1"/>
  <c r="AE520" i="1"/>
  <c r="AA520" i="1"/>
  <c r="AH520" i="1"/>
  <c r="AD520" i="1"/>
  <c r="AG520" i="1"/>
  <c r="AF520" i="1"/>
  <c r="AC520" i="1"/>
  <c r="AB520" i="1"/>
  <c r="AK16" i="1"/>
  <c r="AG16" i="1"/>
  <c r="AD16" i="1"/>
  <c r="AI16" i="1"/>
  <c r="AE16" i="1"/>
  <c r="AC16" i="1"/>
  <c r="AJ16" i="1"/>
  <c r="AA16" i="1"/>
  <c r="AH16" i="1"/>
  <c r="AB16" i="1"/>
  <c r="AF16" i="1"/>
  <c r="AK17" i="1"/>
  <c r="AG17" i="1"/>
  <c r="AC17" i="1"/>
  <c r="AI17" i="1"/>
  <c r="AE17" i="1"/>
  <c r="AD17" i="1"/>
  <c r="AJ17" i="1"/>
  <c r="AB17" i="1"/>
  <c r="AH17" i="1"/>
  <c r="AA17" i="1"/>
  <c r="AF17" i="1"/>
  <c r="AH18" i="1"/>
  <c r="AD18" i="1"/>
  <c r="AJ18" i="1"/>
  <c r="AF18" i="1"/>
  <c r="AB18" i="1"/>
  <c r="AI18" i="1"/>
  <c r="AA18" i="1"/>
  <c r="AG18" i="1"/>
  <c r="AC18" i="1"/>
  <c r="AK18" i="1"/>
  <c r="AE18" i="1"/>
  <c r="AI19" i="1"/>
  <c r="AE19" i="1"/>
  <c r="AA19" i="1"/>
  <c r="AK19" i="1"/>
  <c r="AG19" i="1"/>
  <c r="AC19" i="1"/>
  <c r="AF19" i="1"/>
  <c r="AD19" i="1"/>
  <c r="AH19" i="1"/>
  <c r="AJ19" i="1"/>
  <c r="AB19" i="1"/>
  <c r="AJ20" i="1"/>
  <c r="AF20" i="1"/>
  <c r="AB20" i="1"/>
  <c r="AH20" i="1"/>
  <c r="AD20" i="1"/>
  <c r="AK20" i="1"/>
  <c r="AC20" i="1"/>
  <c r="AA20" i="1"/>
  <c r="AI20" i="1"/>
  <c r="AG20" i="1"/>
  <c r="AE20" i="1"/>
  <c r="AK21" i="1"/>
  <c r="AG21" i="1"/>
  <c r="AC21" i="1"/>
  <c r="AI21" i="1"/>
  <c r="AE21" i="1"/>
  <c r="AA21" i="1"/>
  <c r="AH21" i="1"/>
  <c r="AF21" i="1"/>
  <c r="AB21" i="1"/>
  <c r="AJ21" i="1"/>
  <c r="AD21" i="1"/>
  <c r="AH22" i="1"/>
  <c r="AD22" i="1"/>
  <c r="AJ22" i="1"/>
  <c r="AF22" i="1"/>
  <c r="AB22" i="1"/>
  <c r="AE22" i="1"/>
  <c r="AK22" i="1"/>
  <c r="AC22" i="1"/>
  <c r="AI22" i="1"/>
  <c r="AA22" i="1"/>
  <c r="AG22" i="1"/>
  <c r="AI23" i="1"/>
  <c r="AE23" i="1"/>
  <c r="AA23" i="1"/>
  <c r="AK23" i="1"/>
  <c r="AG23" i="1"/>
  <c r="AC23" i="1"/>
  <c r="AJ23" i="1"/>
  <c r="AB23" i="1"/>
  <c r="AH23" i="1"/>
  <c r="AD23" i="1"/>
  <c r="AF23" i="1"/>
  <c r="AJ24" i="1"/>
  <c r="AF24" i="1"/>
  <c r="AB24" i="1"/>
  <c r="AH24" i="1"/>
  <c r="AD24" i="1"/>
  <c r="AG24" i="1"/>
  <c r="AE24" i="1"/>
  <c r="AI24" i="1"/>
  <c r="AK24" i="1"/>
  <c r="AC24" i="1"/>
  <c r="AA24" i="1"/>
  <c r="AK25" i="1"/>
  <c r="AG25" i="1"/>
  <c r="AC25" i="1"/>
  <c r="AI25" i="1"/>
  <c r="AE25" i="1"/>
  <c r="AA25" i="1"/>
  <c r="AD25" i="1"/>
  <c r="AJ25" i="1"/>
  <c r="AB25" i="1"/>
  <c r="AF25" i="1"/>
  <c r="AH25" i="1"/>
  <c r="AH26" i="1"/>
  <c r="AD26" i="1"/>
  <c r="AJ26" i="1"/>
  <c r="AF26" i="1"/>
  <c r="AB26" i="1"/>
  <c r="AI26" i="1"/>
  <c r="AA26" i="1"/>
  <c r="AG26" i="1"/>
  <c r="AK26" i="1"/>
  <c r="AE26" i="1"/>
  <c r="AC26" i="1"/>
  <c r="AI27" i="1"/>
  <c r="AE27" i="1"/>
  <c r="AA27" i="1"/>
  <c r="AK27" i="1"/>
  <c r="AG27" i="1"/>
  <c r="AC27" i="1"/>
  <c r="AF27" i="1"/>
  <c r="AH27" i="1"/>
  <c r="AD27" i="1"/>
  <c r="AJ27" i="1"/>
  <c r="AB27" i="1"/>
  <c r="AJ28" i="1"/>
  <c r="AF28" i="1"/>
  <c r="AB28" i="1"/>
  <c r="AH28" i="1"/>
  <c r="AD28" i="1"/>
  <c r="AK28" i="1"/>
  <c r="AC28" i="1"/>
  <c r="AI28" i="1"/>
  <c r="AA28" i="1"/>
  <c r="AG28" i="1"/>
  <c r="AE28" i="1"/>
  <c r="AK29" i="1"/>
  <c r="AG29" i="1"/>
  <c r="AC29" i="1"/>
  <c r="AI29" i="1"/>
  <c r="AE29" i="1"/>
  <c r="AA29" i="1"/>
  <c r="AH29" i="1"/>
  <c r="AF29" i="1"/>
  <c r="AJ29" i="1"/>
  <c r="AB29" i="1"/>
  <c r="AD29" i="1"/>
  <c r="AH30" i="1"/>
  <c r="AD30" i="1"/>
  <c r="AJ30" i="1"/>
  <c r="AF30" i="1"/>
  <c r="AB30" i="1"/>
  <c r="AE30" i="1"/>
  <c r="AK30" i="1"/>
  <c r="AC30" i="1"/>
  <c r="AI30" i="1"/>
  <c r="AA30" i="1"/>
  <c r="AG30" i="1"/>
  <c r="AI31" i="1"/>
  <c r="AE31" i="1"/>
  <c r="AA31" i="1"/>
  <c r="AK31" i="1"/>
  <c r="AG31" i="1"/>
  <c r="AC31" i="1"/>
  <c r="AJ31" i="1"/>
  <c r="AB31" i="1"/>
  <c r="AH31" i="1"/>
  <c r="AD31" i="1"/>
  <c r="AF31" i="1"/>
  <c r="AJ32" i="1"/>
  <c r="AF32" i="1"/>
  <c r="AB32" i="1"/>
  <c r="AH32" i="1"/>
  <c r="AD32" i="1"/>
  <c r="AG32" i="1"/>
  <c r="AE32" i="1"/>
  <c r="AA32" i="1"/>
  <c r="AK32" i="1"/>
  <c r="AC32" i="1"/>
  <c r="AI32" i="1"/>
  <c r="AK33" i="1"/>
  <c r="AG33" i="1"/>
  <c r="AC33" i="1"/>
  <c r="AI33" i="1"/>
  <c r="AE33" i="1"/>
  <c r="AA33" i="1"/>
  <c r="AD33" i="1"/>
  <c r="AJ33" i="1"/>
  <c r="AB33" i="1"/>
  <c r="AF33" i="1"/>
  <c r="AH33" i="1"/>
  <c r="AH34" i="1"/>
  <c r="AD34" i="1"/>
  <c r="AJ34" i="1"/>
  <c r="AF34" i="1"/>
  <c r="AB34" i="1"/>
  <c r="AI34" i="1"/>
  <c r="AA34" i="1"/>
  <c r="AC34" i="1"/>
  <c r="AG34" i="1"/>
  <c r="AE34" i="1"/>
  <c r="AK34" i="1"/>
  <c r="AI35" i="1"/>
  <c r="AE35" i="1"/>
  <c r="AA35" i="1"/>
  <c r="AK35" i="1"/>
  <c r="AG35" i="1"/>
  <c r="AC35" i="1"/>
  <c r="AF35" i="1"/>
  <c r="AD35" i="1"/>
  <c r="AH35" i="1"/>
  <c r="AJ35" i="1"/>
  <c r="AB35" i="1"/>
  <c r="AJ36" i="1"/>
  <c r="AF36" i="1"/>
  <c r="AB36" i="1"/>
  <c r="AH36" i="1"/>
  <c r="AD36" i="1"/>
  <c r="AK36" i="1"/>
  <c r="AC36" i="1"/>
  <c r="AI36" i="1"/>
  <c r="AA36" i="1"/>
  <c r="AE36" i="1"/>
  <c r="AG36" i="1"/>
  <c r="AI37" i="1"/>
  <c r="AG37" i="1"/>
  <c r="AC37" i="1"/>
  <c r="AJ37" i="1"/>
  <c r="AE37" i="1"/>
  <c r="AA37" i="1"/>
  <c r="AH37" i="1"/>
  <c r="AF37" i="1"/>
  <c r="AK37" i="1"/>
  <c r="AD37" i="1"/>
  <c r="AB37" i="1"/>
  <c r="AJ38" i="1"/>
  <c r="AF38" i="1"/>
  <c r="AB38" i="1"/>
  <c r="AI38" i="1"/>
  <c r="AE38" i="1"/>
  <c r="AA38" i="1"/>
  <c r="AK38" i="1"/>
  <c r="AC38" i="1"/>
  <c r="AG38" i="1"/>
  <c r="AH38" i="1"/>
  <c r="AD38" i="1"/>
  <c r="AH40" i="1"/>
  <c r="AD40" i="1"/>
  <c r="AK40" i="1"/>
  <c r="AG40" i="1"/>
  <c r="AC40" i="1"/>
  <c r="AE40" i="1"/>
  <c r="AI40" i="1"/>
  <c r="AA40" i="1"/>
  <c r="AF40" i="1"/>
  <c r="AB40" i="1"/>
  <c r="AJ40" i="1"/>
  <c r="AI41" i="1"/>
  <c r="AE41" i="1"/>
  <c r="AA41" i="1"/>
  <c r="AH41" i="1"/>
  <c r="AD41" i="1"/>
  <c r="AJ41" i="1"/>
  <c r="AB41" i="1"/>
  <c r="AF41" i="1"/>
  <c r="AK41" i="1"/>
  <c r="AG41" i="1"/>
  <c r="AC41" i="1"/>
  <c r="AI42" i="1"/>
  <c r="AE42" i="1"/>
  <c r="AA42" i="1"/>
  <c r="AH42" i="1"/>
  <c r="AD42" i="1"/>
  <c r="AF42" i="1"/>
  <c r="AJ42" i="1"/>
  <c r="AB42" i="1"/>
  <c r="AK42" i="1"/>
  <c r="AC42" i="1"/>
  <c r="AG42" i="1"/>
  <c r="AI43" i="1"/>
  <c r="AE43" i="1"/>
  <c r="AA43" i="1"/>
  <c r="AH43" i="1"/>
  <c r="AD43" i="1"/>
  <c r="AJ43" i="1"/>
  <c r="AB43" i="1"/>
  <c r="AF43" i="1"/>
  <c r="AC43" i="1"/>
  <c r="AK43" i="1"/>
  <c r="AG43" i="1"/>
  <c r="AI44" i="1"/>
  <c r="AE44" i="1"/>
  <c r="AA44" i="1"/>
  <c r="AH44" i="1"/>
  <c r="AD44" i="1"/>
  <c r="AF44" i="1"/>
  <c r="AJ44" i="1"/>
  <c r="AB44" i="1"/>
  <c r="AG44" i="1"/>
  <c r="AK44" i="1"/>
  <c r="AC44" i="1"/>
  <c r="AJ45" i="1"/>
  <c r="AF45" i="1"/>
  <c r="AB45" i="1"/>
  <c r="AI45" i="1"/>
  <c r="AE45" i="1"/>
  <c r="AA45" i="1"/>
  <c r="AK45" i="1"/>
  <c r="AC45" i="1"/>
  <c r="AG45" i="1"/>
  <c r="AH45" i="1"/>
  <c r="AD45" i="1"/>
  <c r="AK46" i="1"/>
  <c r="AG46" i="1"/>
  <c r="AC46" i="1"/>
  <c r="AJ46" i="1"/>
  <c r="AF46" i="1"/>
  <c r="AB46" i="1"/>
  <c r="AH46" i="1"/>
  <c r="AD46" i="1"/>
  <c r="AA46" i="1"/>
  <c r="AI46" i="1"/>
  <c r="AE46" i="1"/>
  <c r="AH47" i="1"/>
  <c r="AD47" i="1"/>
  <c r="AK47" i="1"/>
  <c r="AG47" i="1"/>
  <c r="AC47" i="1"/>
  <c r="AE47" i="1"/>
  <c r="AI47" i="1"/>
  <c r="AA47" i="1"/>
  <c r="AF47" i="1"/>
  <c r="AB47" i="1"/>
  <c r="AJ47" i="1"/>
  <c r="AH48" i="1"/>
  <c r="AD48" i="1"/>
  <c r="AK48" i="1"/>
  <c r="AG48" i="1"/>
  <c r="AC48" i="1"/>
  <c r="AI48" i="1"/>
  <c r="AA48" i="1"/>
  <c r="AE48" i="1"/>
  <c r="AJ48" i="1"/>
  <c r="AF48" i="1"/>
  <c r="AB48" i="1"/>
  <c r="AH49" i="1"/>
  <c r="AD49" i="1"/>
  <c r="AK49" i="1"/>
  <c r="AG49" i="1"/>
  <c r="AC49" i="1"/>
  <c r="AE49" i="1"/>
  <c r="AI49" i="1"/>
  <c r="AA49" i="1"/>
  <c r="AJ49" i="1"/>
  <c r="AF49" i="1"/>
  <c r="AB49" i="1"/>
  <c r="AH50" i="1"/>
  <c r="AD50" i="1"/>
  <c r="AK50" i="1"/>
  <c r="AG50" i="1"/>
  <c r="AC50" i="1"/>
  <c r="AI50" i="1"/>
  <c r="AA50" i="1"/>
  <c r="AE50" i="1"/>
  <c r="AB50" i="1"/>
  <c r="AF50" i="1"/>
  <c r="AJ50" i="1"/>
  <c r="AI51" i="1"/>
  <c r="AE51" i="1"/>
  <c r="AA51" i="1"/>
  <c r="AH51" i="1"/>
  <c r="AD51" i="1"/>
  <c r="AF51" i="1"/>
  <c r="AJ51" i="1"/>
  <c r="AB51" i="1"/>
  <c r="AG51" i="1"/>
  <c r="AC51" i="1"/>
  <c r="AK51" i="1"/>
  <c r="AJ52" i="1"/>
  <c r="AF52" i="1"/>
  <c r="AB52" i="1"/>
  <c r="AI52" i="1"/>
  <c r="AE52" i="1"/>
  <c r="AA52" i="1"/>
  <c r="AK52" i="1"/>
  <c r="AC52" i="1"/>
  <c r="AG52" i="1"/>
  <c r="AH52" i="1"/>
  <c r="AD52" i="1"/>
  <c r="AK53" i="1"/>
  <c r="AG53" i="1"/>
  <c r="AC53" i="1"/>
  <c r="AJ53" i="1"/>
  <c r="AF53" i="1"/>
  <c r="AB53" i="1"/>
  <c r="AH53" i="1"/>
  <c r="AD53" i="1"/>
  <c r="AA53" i="1"/>
  <c r="AI53" i="1"/>
  <c r="AE53" i="1"/>
  <c r="AH54" i="1"/>
  <c r="AD54" i="1"/>
  <c r="AK54" i="1"/>
  <c r="AG54" i="1"/>
  <c r="AC54" i="1"/>
  <c r="AE54" i="1"/>
  <c r="AI54" i="1"/>
  <c r="AA54" i="1"/>
  <c r="AF54" i="1"/>
  <c r="AJ54" i="1"/>
  <c r="AB54" i="1"/>
  <c r="AI55" i="1"/>
  <c r="AE55" i="1"/>
  <c r="AA55" i="1"/>
  <c r="AH55" i="1"/>
  <c r="AD55" i="1"/>
  <c r="AJ55" i="1"/>
  <c r="AB55" i="1"/>
  <c r="AF55" i="1"/>
  <c r="AK55" i="1"/>
  <c r="AG55" i="1"/>
  <c r="AC55" i="1"/>
  <c r="AJ56" i="1"/>
  <c r="AF56" i="1"/>
  <c r="AB56" i="1"/>
  <c r="AI56" i="1"/>
  <c r="AE56" i="1"/>
  <c r="AA56" i="1"/>
  <c r="AG56" i="1"/>
  <c r="AK56" i="1"/>
  <c r="AC56" i="1"/>
  <c r="AH56" i="1"/>
  <c r="AD56" i="1"/>
  <c r="AK57" i="1"/>
  <c r="AG57" i="1"/>
  <c r="AC57" i="1"/>
  <c r="AJ57" i="1"/>
  <c r="AF57" i="1"/>
  <c r="AB57" i="1"/>
  <c r="AD57" i="1"/>
  <c r="AH57" i="1"/>
  <c r="AE57" i="1"/>
  <c r="AA57" i="1"/>
  <c r="AI57" i="1"/>
  <c r="AH58" i="1"/>
  <c r="AD58" i="1"/>
  <c r="AK58" i="1"/>
  <c r="AG58" i="1"/>
  <c r="AC58" i="1"/>
  <c r="AI58" i="1"/>
  <c r="AA58" i="1"/>
  <c r="AE58" i="1"/>
  <c r="AJ58" i="1"/>
  <c r="AF58" i="1"/>
  <c r="AB58" i="1"/>
  <c r="AI59" i="1"/>
  <c r="AE59" i="1"/>
  <c r="AA59" i="1"/>
  <c r="AH59" i="1"/>
  <c r="AD59" i="1"/>
  <c r="AF59" i="1"/>
  <c r="AJ59" i="1"/>
  <c r="AB59" i="1"/>
  <c r="AK59" i="1"/>
  <c r="AG59" i="1"/>
  <c r="AC59" i="1"/>
  <c r="AJ60" i="1"/>
  <c r="AF60" i="1"/>
  <c r="AB60" i="1"/>
  <c r="AI60" i="1"/>
  <c r="AE60" i="1"/>
  <c r="AA60" i="1"/>
  <c r="AK60" i="1"/>
  <c r="AC60" i="1"/>
  <c r="AG60" i="1"/>
  <c r="AD60" i="1"/>
  <c r="AH60" i="1"/>
  <c r="AK61" i="1"/>
  <c r="AG61" i="1"/>
  <c r="AC61" i="1"/>
  <c r="AJ61" i="1"/>
  <c r="AF61" i="1"/>
  <c r="AB61" i="1"/>
  <c r="AH61" i="1"/>
  <c r="AD61" i="1"/>
  <c r="AI61" i="1"/>
  <c r="AE61" i="1"/>
  <c r="AA61" i="1"/>
  <c r="AH62" i="1"/>
  <c r="AD62" i="1"/>
  <c r="AK62" i="1"/>
  <c r="AG62" i="1"/>
  <c r="AC62" i="1"/>
  <c r="AE62" i="1"/>
  <c r="AF62" i="1"/>
  <c r="AJ62" i="1"/>
  <c r="AA62" i="1"/>
  <c r="AB62" i="1"/>
  <c r="AI62" i="1"/>
  <c r="AI63" i="1"/>
  <c r="AE63" i="1"/>
  <c r="AA63" i="1"/>
  <c r="AH63" i="1"/>
  <c r="AD63" i="1"/>
  <c r="AJ63" i="1"/>
  <c r="AB63" i="1"/>
  <c r="AF63" i="1"/>
  <c r="AK63" i="1"/>
  <c r="AG63" i="1"/>
  <c r="AC63" i="1"/>
  <c r="AJ64" i="1"/>
  <c r="AF64" i="1"/>
  <c r="AB64" i="1"/>
  <c r="AI64" i="1"/>
  <c r="AE64" i="1"/>
  <c r="AA64" i="1"/>
  <c r="AG64" i="1"/>
  <c r="AD64" i="1"/>
  <c r="AK64" i="1"/>
  <c r="AH64" i="1"/>
  <c r="AC64" i="1"/>
  <c r="AK65" i="1"/>
  <c r="AG65" i="1"/>
  <c r="AC65" i="1"/>
  <c r="AJ65" i="1"/>
  <c r="AF65" i="1"/>
  <c r="AB65" i="1"/>
  <c r="AD65" i="1"/>
  <c r="AE65" i="1"/>
  <c r="AI65" i="1"/>
  <c r="AH65" i="1"/>
  <c r="AA65" i="1"/>
  <c r="AH66" i="1"/>
  <c r="AD66" i="1"/>
  <c r="AK66" i="1"/>
  <c r="AG66" i="1"/>
  <c r="AC66" i="1"/>
  <c r="AI66" i="1"/>
  <c r="AA66" i="1"/>
  <c r="AE66" i="1"/>
  <c r="AJ66" i="1"/>
  <c r="AB66" i="1"/>
  <c r="AF66" i="1"/>
  <c r="AI67" i="1"/>
  <c r="AE67" i="1"/>
  <c r="AA67" i="1"/>
  <c r="AH67" i="1"/>
  <c r="AD67" i="1"/>
  <c r="AF67" i="1"/>
  <c r="AC67" i="1"/>
  <c r="AJ67" i="1"/>
  <c r="AG67" i="1"/>
  <c r="AK67" i="1"/>
  <c r="AB67" i="1"/>
  <c r="AI68" i="1"/>
  <c r="AE68" i="1"/>
  <c r="AA68" i="1"/>
  <c r="AH68" i="1"/>
  <c r="AD68" i="1"/>
  <c r="AJ68" i="1"/>
  <c r="AB68" i="1"/>
  <c r="AC68" i="1"/>
  <c r="AG68" i="1"/>
  <c r="AK68" i="1"/>
  <c r="AF68" i="1"/>
  <c r="AI69" i="1"/>
  <c r="AE69" i="1"/>
  <c r="AA69" i="1"/>
  <c r="AH69" i="1"/>
  <c r="AD69" i="1"/>
  <c r="AF69" i="1"/>
  <c r="AK69" i="1"/>
  <c r="AB69" i="1"/>
  <c r="AG69" i="1"/>
  <c r="AC69" i="1"/>
  <c r="AJ69" i="1"/>
  <c r="AI70" i="1"/>
  <c r="AE70" i="1"/>
  <c r="AA70" i="1"/>
  <c r="AH70" i="1"/>
  <c r="AD70" i="1"/>
  <c r="AJ70" i="1"/>
  <c r="AB70" i="1"/>
  <c r="AK70" i="1"/>
  <c r="AF70" i="1"/>
  <c r="AG70" i="1"/>
  <c r="AC70" i="1"/>
  <c r="AJ71" i="1"/>
  <c r="AF71" i="1"/>
  <c r="AB71" i="1"/>
  <c r="AI71" i="1"/>
  <c r="AE71" i="1"/>
  <c r="AA71" i="1"/>
  <c r="AG71" i="1"/>
  <c r="AK71" i="1"/>
  <c r="AD71" i="1"/>
  <c r="AC71" i="1"/>
  <c r="AH71" i="1"/>
  <c r="AK72" i="1"/>
  <c r="AG72" i="1"/>
  <c r="AC72" i="1"/>
  <c r="AJ72" i="1"/>
  <c r="AF72" i="1"/>
  <c r="AB72" i="1"/>
  <c r="AD72" i="1"/>
  <c r="AI72" i="1"/>
  <c r="AE72" i="1"/>
  <c r="AH72" i="1"/>
  <c r="AA72" i="1"/>
  <c r="AH73" i="1"/>
  <c r="AD73" i="1"/>
  <c r="AK73" i="1"/>
  <c r="AG73" i="1"/>
  <c r="AC73" i="1"/>
  <c r="AI73" i="1"/>
  <c r="AA73" i="1"/>
  <c r="AJ73" i="1"/>
  <c r="AE73" i="1"/>
  <c r="AB73" i="1"/>
  <c r="AF73" i="1"/>
  <c r="AI74" i="1"/>
  <c r="AE74" i="1"/>
  <c r="AA74" i="1"/>
  <c r="AH74" i="1"/>
  <c r="AD74" i="1"/>
  <c r="AF74" i="1"/>
  <c r="AJ74" i="1"/>
  <c r="AC74" i="1"/>
  <c r="AK74" i="1"/>
  <c r="AG74" i="1"/>
  <c r="AB74" i="1"/>
  <c r="AJ75" i="1"/>
  <c r="AF75" i="1"/>
  <c r="AB75" i="1"/>
  <c r="AI75" i="1"/>
  <c r="AE75" i="1"/>
  <c r="AA75" i="1"/>
  <c r="AK75" i="1"/>
  <c r="AC75" i="1"/>
  <c r="AH75" i="1"/>
  <c r="AD75" i="1"/>
  <c r="AG75" i="1"/>
  <c r="AK76" i="1"/>
  <c r="AG76" i="1"/>
  <c r="AC76" i="1"/>
  <c r="AJ76" i="1"/>
  <c r="AF76" i="1"/>
  <c r="AB76" i="1"/>
  <c r="AH76" i="1"/>
  <c r="AI76" i="1"/>
  <c r="AD76" i="1"/>
  <c r="AE76" i="1"/>
  <c r="AA76" i="1"/>
  <c r="AH77" i="1"/>
  <c r="AD77" i="1"/>
  <c r="AK77" i="1"/>
  <c r="AG77" i="1"/>
  <c r="AC77" i="1"/>
  <c r="AE77" i="1"/>
  <c r="AI77" i="1"/>
  <c r="AF77" i="1"/>
  <c r="AB77" i="1"/>
  <c r="AA77" i="1"/>
  <c r="AJ77" i="1"/>
  <c r="AI78" i="1"/>
  <c r="AE78" i="1"/>
  <c r="AA78" i="1"/>
  <c r="AH78" i="1"/>
  <c r="AD78" i="1"/>
  <c r="AJ78" i="1"/>
  <c r="AB78" i="1"/>
  <c r="AG78" i="1"/>
  <c r="AF78" i="1"/>
  <c r="AC78" i="1"/>
  <c r="AK78" i="1"/>
  <c r="AJ79" i="1"/>
  <c r="AF79" i="1"/>
  <c r="AB79" i="1"/>
  <c r="AI79" i="1"/>
  <c r="AE79" i="1"/>
  <c r="AA79" i="1"/>
  <c r="AG79" i="1"/>
  <c r="AH79" i="1"/>
  <c r="AD79" i="1"/>
  <c r="AC79" i="1"/>
  <c r="AK79" i="1"/>
  <c r="AK80" i="1"/>
  <c r="AG80" i="1"/>
  <c r="AC80" i="1"/>
  <c r="AJ80" i="1"/>
  <c r="AF80" i="1"/>
  <c r="AB80" i="1"/>
  <c r="AD80" i="1"/>
  <c r="AH80" i="1"/>
  <c r="AE80" i="1"/>
  <c r="AA80" i="1"/>
  <c r="AI80" i="1"/>
  <c r="AH81" i="1"/>
  <c r="AD81" i="1"/>
  <c r="AK81" i="1"/>
  <c r="AG81" i="1"/>
  <c r="AC81" i="1"/>
  <c r="AI81" i="1"/>
  <c r="AA81" i="1"/>
  <c r="AF81" i="1"/>
  <c r="AE81" i="1"/>
  <c r="AB81" i="1"/>
  <c r="AJ81" i="1"/>
  <c r="AI82" i="1"/>
  <c r="AE82" i="1"/>
  <c r="AA82" i="1"/>
  <c r="AH82" i="1"/>
  <c r="AD82" i="1"/>
  <c r="AF82" i="1"/>
  <c r="AG82" i="1"/>
  <c r="AC82" i="1"/>
  <c r="AK82" i="1"/>
  <c r="AB82" i="1"/>
  <c r="AJ82" i="1"/>
  <c r="AJ83" i="1"/>
  <c r="AF83" i="1"/>
  <c r="AB83" i="1"/>
  <c r="AI83" i="1"/>
  <c r="AE83" i="1"/>
  <c r="AA83" i="1"/>
  <c r="AK83" i="1"/>
  <c r="AC83" i="1"/>
  <c r="AG83" i="1"/>
  <c r="AD83" i="1"/>
  <c r="AH83" i="1"/>
  <c r="AK84" i="1"/>
  <c r="AG84" i="1"/>
  <c r="AC84" i="1"/>
  <c r="AJ84" i="1"/>
  <c r="AF84" i="1"/>
  <c r="AB84" i="1"/>
  <c r="AH84" i="1"/>
  <c r="AE84" i="1"/>
  <c r="AD84" i="1"/>
  <c r="AA84" i="1"/>
  <c r="AI84" i="1"/>
  <c r="AK85" i="1"/>
  <c r="AG85" i="1"/>
  <c r="AC85" i="1"/>
  <c r="AJ85" i="1"/>
  <c r="AF85" i="1"/>
  <c r="AB85" i="1"/>
  <c r="AD85" i="1"/>
  <c r="AE85" i="1"/>
  <c r="AA85" i="1"/>
  <c r="AI85" i="1"/>
  <c r="AH85" i="1"/>
  <c r="AK86" i="1"/>
  <c r="AG86" i="1"/>
  <c r="AC86" i="1"/>
  <c r="AJ86" i="1"/>
  <c r="AF86" i="1"/>
  <c r="AB86" i="1"/>
  <c r="AH86" i="1"/>
  <c r="AD86" i="1"/>
  <c r="AA86" i="1"/>
  <c r="AI86" i="1"/>
  <c r="AE86" i="1"/>
  <c r="AK87" i="1"/>
  <c r="AG87" i="1"/>
  <c r="AC87" i="1"/>
  <c r="AJ87" i="1"/>
  <c r="AF87" i="1"/>
  <c r="AB87" i="1"/>
  <c r="AD87" i="1"/>
  <c r="AA87" i="1"/>
  <c r="AI87" i="1"/>
  <c r="AH87" i="1"/>
  <c r="AE87" i="1"/>
  <c r="AH88" i="1"/>
  <c r="AD88" i="1"/>
  <c r="AK88" i="1"/>
  <c r="AG88" i="1"/>
  <c r="AC88" i="1"/>
  <c r="AI88" i="1"/>
  <c r="AA88" i="1"/>
  <c r="AB88" i="1"/>
  <c r="AJ88" i="1"/>
  <c r="AF88" i="1"/>
  <c r="AE88" i="1"/>
  <c r="AI89" i="1"/>
  <c r="AE89" i="1"/>
  <c r="AA89" i="1"/>
  <c r="AH89" i="1"/>
  <c r="AD89" i="1"/>
  <c r="AF89" i="1"/>
  <c r="AK89" i="1"/>
  <c r="AB89" i="1"/>
  <c r="AJ89" i="1"/>
  <c r="AG89" i="1"/>
  <c r="AC89" i="1"/>
  <c r="AJ90" i="1"/>
  <c r="AF90" i="1"/>
  <c r="AB90" i="1"/>
  <c r="AI90" i="1"/>
  <c r="AE90" i="1"/>
  <c r="AA90" i="1"/>
  <c r="AK90" i="1"/>
  <c r="AC90" i="1"/>
  <c r="AH90" i="1"/>
  <c r="AG90" i="1"/>
  <c r="AD90" i="1"/>
  <c r="AK91" i="1"/>
  <c r="AG91" i="1"/>
  <c r="AC91" i="1"/>
  <c r="AJ91" i="1"/>
  <c r="AF91" i="1"/>
  <c r="AB91" i="1"/>
  <c r="AH91" i="1"/>
  <c r="AA91" i="1"/>
  <c r="AI91" i="1"/>
  <c r="AE91" i="1"/>
  <c r="AD91" i="1"/>
  <c r="AH92" i="1"/>
  <c r="AD92" i="1"/>
  <c r="AK92" i="1"/>
  <c r="AG92" i="1"/>
  <c r="AC92" i="1"/>
  <c r="AE92" i="1"/>
  <c r="AJ92" i="1"/>
  <c r="AA92" i="1"/>
  <c r="AI92" i="1"/>
  <c r="AF92" i="1"/>
  <c r="AB92" i="1"/>
  <c r="AI93" i="1"/>
  <c r="AE93" i="1"/>
  <c r="AA93" i="1"/>
  <c r="AH93" i="1"/>
  <c r="AD93" i="1"/>
  <c r="AJ93" i="1"/>
  <c r="AB93" i="1"/>
  <c r="AK93" i="1"/>
  <c r="AG93" i="1"/>
  <c r="AF93" i="1"/>
  <c r="AC93" i="1"/>
  <c r="AJ94" i="1"/>
  <c r="AF94" i="1"/>
  <c r="AB94" i="1"/>
  <c r="AI94" i="1"/>
  <c r="AE94" i="1"/>
  <c r="AA94" i="1"/>
  <c r="AG94" i="1"/>
  <c r="AK94" i="1"/>
  <c r="AH94" i="1"/>
  <c r="AD94" i="1"/>
  <c r="AC94" i="1"/>
  <c r="AK95" i="1"/>
  <c r="AG95" i="1"/>
  <c r="AC95" i="1"/>
  <c r="AJ95" i="1"/>
  <c r="AF95" i="1"/>
  <c r="AB95" i="1"/>
  <c r="AD95" i="1"/>
  <c r="AI95" i="1"/>
  <c r="AH95" i="1"/>
  <c r="AE95" i="1"/>
  <c r="AA95" i="1"/>
  <c r="AH96" i="1"/>
  <c r="AD96" i="1"/>
  <c r="AK96" i="1"/>
  <c r="AG96" i="1"/>
  <c r="AC96" i="1"/>
  <c r="AI96" i="1"/>
  <c r="AA96" i="1"/>
  <c r="AJ96" i="1"/>
  <c r="AF96" i="1"/>
  <c r="AE96" i="1"/>
  <c r="AB96" i="1"/>
  <c r="AI97" i="1"/>
  <c r="AE97" i="1"/>
  <c r="AA97" i="1"/>
  <c r="AH97" i="1"/>
  <c r="AD97" i="1"/>
  <c r="AF97" i="1"/>
  <c r="AJ97" i="1"/>
  <c r="AG97" i="1"/>
  <c r="AC97" i="1"/>
  <c r="AK97" i="1"/>
  <c r="AB97" i="1"/>
  <c r="AJ98" i="1"/>
  <c r="AF98" i="1"/>
  <c r="AB98" i="1"/>
  <c r="AI98" i="1"/>
  <c r="AE98" i="1"/>
  <c r="AA98" i="1"/>
  <c r="AK98" i="1"/>
  <c r="AC98" i="1"/>
  <c r="AH98" i="1"/>
  <c r="AG98" i="1"/>
  <c r="AD98" i="1"/>
  <c r="AK99" i="1"/>
  <c r="AG99" i="1"/>
  <c r="AC99" i="1"/>
  <c r="AJ99" i="1"/>
  <c r="AF99" i="1"/>
  <c r="AB99" i="1"/>
  <c r="AH99" i="1"/>
  <c r="AD99" i="1"/>
  <c r="AI99" i="1"/>
  <c r="AE99" i="1"/>
  <c r="AA99" i="1"/>
  <c r="AH100" i="1"/>
  <c r="AD100" i="1"/>
  <c r="AK100" i="1"/>
  <c r="AG100" i="1"/>
  <c r="AC100" i="1"/>
  <c r="AE100" i="1"/>
  <c r="AI100" i="1"/>
  <c r="AA100" i="1"/>
  <c r="AB100" i="1"/>
  <c r="AJ100" i="1"/>
  <c r="AF100" i="1"/>
  <c r="AI101" i="1"/>
  <c r="AE101" i="1"/>
  <c r="AA101" i="1"/>
  <c r="AH101" i="1"/>
  <c r="AD101" i="1"/>
  <c r="AJ101" i="1"/>
  <c r="AB101" i="1"/>
  <c r="AF101" i="1"/>
  <c r="AG101" i="1"/>
  <c r="AC101" i="1"/>
  <c r="AK101" i="1"/>
  <c r="AJ102" i="1"/>
  <c r="AF102" i="1"/>
  <c r="AB102" i="1"/>
  <c r="AI102" i="1"/>
  <c r="AE102" i="1"/>
  <c r="AA102" i="1"/>
  <c r="AG102" i="1"/>
  <c r="AK102" i="1"/>
  <c r="AC102" i="1"/>
  <c r="AH102" i="1"/>
  <c r="AD102" i="1"/>
  <c r="AJ103" i="1"/>
  <c r="AF103" i="1"/>
  <c r="AB103" i="1"/>
  <c r="AI103" i="1"/>
  <c r="AE103" i="1"/>
  <c r="AA103" i="1"/>
  <c r="AK103" i="1"/>
  <c r="AC103" i="1"/>
  <c r="AG103" i="1"/>
  <c r="AH103" i="1"/>
  <c r="AD103" i="1"/>
  <c r="AJ104" i="1"/>
  <c r="AF104" i="1"/>
  <c r="AB104" i="1"/>
  <c r="AI104" i="1"/>
  <c r="AE104" i="1"/>
  <c r="AA104" i="1"/>
  <c r="AG104" i="1"/>
  <c r="AK104" i="1"/>
  <c r="AC104" i="1"/>
  <c r="AD104" i="1"/>
  <c r="AH104" i="1"/>
  <c r="AJ105" i="1"/>
  <c r="AF105" i="1"/>
  <c r="AB105" i="1"/>
  <c r="AI105" i="1"/>
  <c r="AE105" i="1"/>
  <c r="AA105" i="1"/>
  <c r="AK105" i="1"/>
  <c r="AC105" i="1"/>
  <c r="AG105" i="1"/>
  <c r="AH105" i="1"/>
  <c r="AD105" i="1"/>
  <c r="AK106" i="1"/>
  <c r="AG106" i="1"/>
  <c r="AC106" i="1"/>
  <c r="AJ106" i="1"/>
  <c r="AF106" i="1"/>
  <c r="AB106" i="1"/>
  <c r="AH106" i="1"/>
  <c r="AD106" i="1"/>
  <c r="AI106" i="1"/>
  <c r="AE106" i="1"/>
  <c r="AA106" i="1"/>
  <c r="AH107" i="1"/>
  <c r="AD107" i="1"/>
  <c r="AK107" i="1"/>
  <c r="AG107" i="1"/>
  <c r="AC107" i="1"/>
  <c r="AE107" i="1"/>
  <c r="AI107" i="1"/>
  <c r="AA107" i="1"/>
  <c r="AB107" i="1"/>
  <c r="AJ107" i="1"/>
  <c r="AF107" i="1"/>
  <c r="AI108" i="1"/>
  <c r="AE108" i="1"/>
  <c r="AA108" i="1"/>
  <c r="AH108" i="1"/>
  <c r="AD108" i="1"/>
  <c r="AJ108" i="1"/>
  <c r="AB108" i="1"/>
  <c r="AF108" i="1"/>
  <c r="AG108" i="1"/>
  <c r="AC108" i="1"/>
  <c r="AK108" i="1"/>
  <c r="AJ109" i="1"/>
  <c r="AF109" i="1"/>
  <c r="AB109" i="1"/>
  <c r="AI109" i="1"/>
  <c r="AE109" i="1"/>
  <c r="AA109" i="1"/>
  <c r="AG109" i="1"/>
  <c r="AK109" i="1"/>
  <c r="AC109" i="1"/>
  <c r="AH109" i="1"/>
  <c r="AD109" i="1"/>
  <c r="AJ110" i="1"/>
  <c r="AF110" i="1"/>
  <c r="AB110" i="1"/>
  <c r="AI110" i="1"/>
  <c r="AE110" i="1"/>
  <c r="AA110" i="1"/>
  <c r="AK110" i="1"/>
  <c r="AC110" i="1"/>
  <c r="AG110" i="1"/>
  <c r="AH110" i="1"/>
  <c r="AD110" i="1"/>
  <c r="AJ111" i="1"/>
  <c r="AF111" i="1"/>
  <c r="AB111" i="1"/>
  <c r="AI111" i="1"/>
  <c r="AE111" i="1"/>
  <c r="AA111" i="1"/>
  <c r="AG111" i="1"/>
  <c r="AK111" i="1"/>
  <c r="AC111" i="1"/>
  <c r="AD111" i="1"/>
  <c r="AH111" i="1"/>
  <c r="AJ112" i="1"/>
  <c r="AF112" i="1"/>
  <c r="AB112" i="1"/>
  <c r="AI112" i="1"/>
  <c r="AE112" i="1"/>
  <c r="AA112" i="1"/>
  <c r="AK112" i="1"/>
  <c r="AC112" i="1"/>
  <c r="AG112" i="1"/>
  <c r="AH112" i="1"/>
  <c r="AD112" i="1"/>
  <c r="AK113" i="1"/>
  <c r="AG113" i="1"/>
  <c r="AC113" i="1"/>
  <c r="AJ113" i="1"/>
  <c r="AF113" i="1"/>
  <c r="AB113" i="1"/>
  <c r="AH113" i="1"/>
  <c r="AD113" i="1"/>
  <c r="AI113" i="1"/>
  <c r="AE113" i="1"/>
  <c r="AA113" i="1"/>
  <c r="AH114" i="1"/>
  <c r="AD114" i="1"/>
  <c r="AK114" i="1"/>
  <c r="AG114" i="1"/>
  <c r="AC114" i="1"/>
  <c r="AE114" i="1"/>
  <c r="AI114" i="1"/>
  <c r="AA114" i="1"/>
  <c r="AB114" i="1"/>
  <c r="AJ114" i="1"/>
  <c r="AF114" i="1"/>
  <c r="AI115" i="1"/>
  <c r="AE115" i="1"/>
  <c r="AA115" i="1"/>
  <c r="AH115" i="1"/>
  <c r="AD115" i="1"/>
  <c r="AJ115" i="1"/>
  <c r="AB115" i="1"/>
  <c r="AF115" i="1"/>
  <c r="AG115" i="1"/>
  <c r="AC115" i="1"/>
  <c r="AK115" i="1"/>
  <c r="AJ116" i="1"/>
  <c r="AF116" i="1"/>
  <c r="AB116" i="1"/>
  <c r="AI116" i="1"/>
  <c r="AE116" i="1"/>
  <c r="AA116" i="1"/>
  <c r="AG116" i="1"/>
  <c r="AK116" i="1"/>
  <c r="AC116" i="1"/>
  <c r="AH116" i="1"/>
  <c r="AD116" i="1"/>
  <c r="AJ117" i="1"/>
  <c r="AF117" i="1"/>
  <c r="AB117" i="1"/>
  <c r="AI117" i="1"/>
  <c r="AE117" i="1"/>
  <c r="AA117" i="1"/>
  <c r="AK117" i="1"/>
  <c r="AC117" i="1"/>
  <c r="AG117" i="1"/>
  <c r="AH117" i="1"/>
  <c r="AD117" i="1"/>
  <c r="AJ118" i="1"/>
  <c r="AF118" i="1"/>
  <c r="AB118" i="1"/>
  <c r="AI118" i="1"/>
  <c r="AE118" i="1"/>
  <c r="AA118" i="1"/>
  <c r="AG118" i="1"/>
  <c r="AK118" i="1"/>
  <c r="AC118" i="1"/>
  <c r="AD118" i="1"/>
  <c r="AH118" i="1"/>
  <c r="AK119" i="1"/>
  <c r="AG119" i="1"/>
  <c r="AC119" i="1"/>
  <c r="AJ119" i="1"/>
  <c r="AF119" i="1"/>
  <c r="AB119" i="1"/>
  <c r="AD119" i="1"/>
  <c r="AH119" i="1"/>
  <c r="AI119" i="1"/>
  <c r="AE119" i="1"/>
  <c r="AA119" i="1"/>
  <c r="AK120" i="1"/>
  <c r="AG120" i="1"/>
  <c r="AC120" i="1"/>
  <c r="AJ120" i="1"/>
  <c r="AF120" i="1"/>
  <c r="AB120" i="1"/>
  <c r="AH120" i="1"/>
  <c r="AD120" i="1"/>
  <c r="AI120" i="1"/>
  <c r="AE120" i="1"/>
  <c r="AA120" i="1"/>
  <c r="AK121" i="1"/>
  <c r="AG121" i="1"/>
  <c r="AC121" i="1"/>
  <c r="AJ121" i="1"/>
  <c r="AF121" i="1"/>
  <c r="AB121" i="1"/>
  <c r="AD121" i="1"/>
  <c r="AH121" i="1"/>
  <c r="AA121" i="1"/>
  <c r="AI121" i="1"/>
  <c r="AE121" i="1"/>
  <c r="AK122" i="1"/>
  <c r="AG122" i="1"/>
  <c r="AC122" i="1"/>
  <c r="AJ122" i="1"/>
  <c r="AF122" i="1"/>
  <c r="AB122" i="1"/>
  <c r="AH122" i="1"/>
  <c r="AD122" i="1"/>
  <c r="AE122" i="1"/>
  <c r="AA122" i="1"/>
  <c r="AI122" i="1"/>
  <c r="AK123" i="1"/>
  <c r="AG123" i="1"/>
  <c r="AC123" i="1"/>
  <c r="AJ123" i="1"/>
  <c r="AF123" i="1"/>
  <c r="AB123" i="1"/>
  <c r="AD123" i="1"/>
  <c r="AH123" i="1"/>
  <c r="AI123" i="1"/>
  <c r="AE123" i="1"/>
  <c r="AA123" i="1"/>
  <c r="AK124" i="1"/>
  <c r="AG124" i="1"/>
  <c r="AC124" i="1"/>
  <c r="AJ124" i="1"/>
  <c r="AF124" i="1"/>
  <c r="AB124" i="1"/>
  <c r="AH124" i="1"/>
  <c r="AD124" i="1"/>
  <c r="AI124" i="1"/>
  <c r="AE124" i="1"/>
  <c r="AA124" i="1"/>
  <c r="AK125" i="1"/>
  <c r="AG125" i="1"/>
  <c r="AC125" i="1"/>
  <c r="AJ125" i="1"/>
  <c r="AF125" i="1"/>
  <c r="AB125" i="1"/>
  <c r="AD125" i="1"/>
  <c r="AH125" i="1"/>
  <c r="AA125" i="1"/>
  <c r="AI125" i="1"/>
  <c r="AE125" i="1"/>
  <c r="AK126" i="1"/>
  <c r="AG126" i="1"/>
  <c r="AC126" i="1"/>
  <c r="AJ126" i="1"/>
  <c r="AF126" i="1"/>
  <c r="AB126" i="1"/>
  <c r="AH126" i="1"/>
  <c r="AD126" i="1"/>
  <c r="AE126" i="1"/>
  <c r="AA126" i="1"/>
  <c r="AI126" i="1"/>
  <c r="AK127" i="1"/>
  <c r="AG127" i="1"/>
  <c r="AC127" i="1"/>
  <c r="AJ127" i="1"/>
  <c r="AF127" i="1"/>
  <c r="AB127" i="1"/>
  <c r="AD127" i="1"/>
  <c r="AH127" i="1"/>
  <c r="AI127" i="1"/>
  <c r="AE127" i="1"/>
  <c r="AA127" i="1"/>
  <c r="AJ128" i="1"/>
  <c r="AF128" i="1"/>
  <c r="AB128" i="1"/>
  <c r="AI128" i="1"/>
  <c r="AK128" i="1"/>
  <c r="AD128" i="1"/>
  <c r="AH128" i="1"/>
  <c r="AC128" i="1"/>
  <c r="AE128" i="1"/>
  <c r="AG128" i="1"/>
  <c r="AA128" i="1"/>
  <c r="AJ129" i="1"/>
  <c r="AF129" i="1"/>
  <c r="AB129" i="1"/>
  <c r="AI129" i="1"/>
  <c r="AE129" i="1"/>
  <c r="AA129" i="1"/>
  <c r="AG129" i="1"/>
  <c r="AD129" i="1"/>
  <c r="AH129" i="1"/>
  <c r="AK129" i="1"/>
  <c r="AC129" i="1"/>
  <c r="AJ130" i="1"/>
  <c r="AF130" i="1"/>
  <c r="AB130" i="1"/>
  <c r="AI130" i="1"/>
  <c r="AE130" i="1"/>
  <c r="AA130" i="1"/>
  <c r="AK130" i="1"/>
  <c r="AC130" i="1"/>
  <c r="AH130" i="1"/>
  <c r="AD130" i="1"/>
  <c r="AG130" i="1"/>
  <c r="AJ131" i="1"/>
  <c r="AF131" i="1"/>
  <c r="AB131" i="1"/>
  <c r="AI131" i="1"/>
  <c r="AE131" i="1"/>
  <c r="AA131" i="1"/>
  <c r="AG131" i="1"/>
  <c r="AD131" i="1"/>
  <c r="AH131" i="1"/>
  <c r="AK131" i="1"/>
  <c r="AC131" i="1"/>
  <c r="AJ132" i="1"/>
  <c r="AF132" i="1"/>
  <c r="AB132" i="1"/>
  <c r="AI132" i="1"/>
  <c r="AE132" i="1"/>
  <c r="AA132" i="1"/>
  <c r="AK132" i="1"/>
  <c r="AC132" i="1"/>
  <c r="AH132" i="1"/>
  <c r="AD132" i="1"/>
  <c r="AG132" i="1"/>
  <c r="AJ133" i="1"/>
  <c r="AF133" i="1"/>
  <c r="AB133" i="1"/>
  <c r="AI133" i="1"/>
  <c r="AE133" i="1"/>
  <c r="AA133" i="1"/>
  <c r="AG133" i="1"/>
  <c r="AD133" i="1"/>
  <c r="AH133" i="1"/>
  <c r="AK133" i="1"/>
  <c r="AC133" i="1"/>
  <c r="AJ134" i="1"/>
  <c r="AF134" i="1"/>
  <c r="AB134" i="1"/>
  <c r="AI134" i="1"/>
  <c r="AE134" i="1"/>
  <c r="AA134" i="1"/>
  <c r="AK134" i="1"/>
  <c r="AC134" i="1"/>
  <c r="AH134" i="1"/>
  <c r="AD134" i="1"/>
  <c r="AG134" i="1"/>
  <c r="AJ135" i="1"/>
  <c r="AF135" i="1"/>
  <c r="AB135" i="1"/>
  <c r="AI135" i="1"/>
  <c r="AE135" i="1"/>
  <c r="AA135" i="1"/>
  <c r="AG135" i="1"/>
  <c r="AD135" i="1"/>
  <c r="AH135" i="1"/>
  <c r="AC135" i="1"/>
  <c r="AK135" i="1"/>
  <c r="AJ136" i="1"/>
  <c r="AF136" i="1"/>
  <c r="AB136" i="1"/>
  <c r="AI136" i="1"/>
  <c r="AE136" i="1"/>
  <c r="AA136" i="1"/>
  <c r="AK136" i="1"/>
  <c r="AC136" i="1"/>
  <c r="AH136" i="1"/>
  <c r="AD136" i="1"/>
  <c r="AG136" i="1"/>
  <c r="AJ137" i="1"/>
  <c r="AF137" i="1"/>
  <c r="AB137" i="1"/>
  <c r="AI137" i="1"/>
  <c r="AE137" i="1"/>
  <c r="AA137" i="1"/>
  <c r="AG137" i="1"/>
  <c r="AD137" i="1"/>
  <c r="AH137" i="1"/>
  <c r="AK137" i="1"/>
  <c r="AC137" i="1"/>
  <c r="AJ138" i="1"/>
  <c r="AF138" i="1"/>
  <c r="AB138" i="1"/>
  <c r="AI138" i="1"/>
  <c r="AE138" i="1"/>
  <c r="AA138" i="1"/>
  <c r="AK138" i="1"/>
  <c r="AC138" i="1"/>
  <c r="AH138" i="1"/>
  <c r="AD138" i="1"/>
  <c r="AG138" i="1"/>
  <c r="AJ139" i="1"/>
  <c r="AF139" i="1"/>
  <c r="AB139" i="1"/>
  <c r="AI139" i="1"/>
  <c r="AE139" i="1"/>
  <c r="AA139" i="1"/>
  <c r="AG139" i="1"/>
  <c r="AD139" i="1"/>
  <c r="AH139" i="1"/>
  <c r="AK139" i="1"/>
  <c r="AC139" i="1"/>
  <c r="AJ140" i="1"/>
  <c r="AF140" i="1"/>
  <c r="AB140" i="1"/>
  <c r="AI140" i="1"/>
  <c r="AE140" i="1"/>
  <c r="AA140" i="1"/>
  <c r="AK140" i="1"/>
  <c r="AC140" i="1"/>
  <c r="AH140" i="1"/>
  <c r="AD140" i="1"/>
  <c r="AG140" i="1"/>
  <c r="AJ141" i="1"/>
  <c r="AF141" i="1"/>
  <c r="AB141" i="1"/>
  <c r="AI141" i="1"/>
  <c r="AE141" i="1"/>
  <c r="AA141" i="1"/>
  <c r="AG141" i="1"/>
  <c r="AD141" i="1"/>
  <c r="AH141" i="1"/>
  <c r="AK141" i="1"/>
  <c r="AC141" i="1"/>
  <c r="AJ142" i="1"/>
  <c r="AF142" i="1"/>
  <c r="AB142" i="1"/>
  <c r="AI142" i="1"/>
  <c r="AE142" i="1"/>
  <c r="AA142" i="1"/>
  <c r="AK142" i="1"/>
  <c r="AC142" i="1"/>
  <c r="AH142" i="1"/>
  <c r="AD142" i="1"/>
  <c r="AG142" i="1"/>
  <c r="AJ143" i="1"/>
  <c r="AF143" i="1"/>
  <c r="AB143" i="1"/>
  <c r="AI143" i="1"/>
  <c r="AE143" i="1"/>
  <c r="AA143" i="1"/>
  <c r="AG143" i="1"/>
  <c r="AD143" i="1"/>
  <c r="AH143" i="1"/>
  <c r="AC143" i="1"/>
  <c r="AK143" i="1"/>
  <c r="AJ144" i="1"/>
  <c r="AF144" i="1"/>
  <c r="AB144" i="1"/>
  <c r="AI144" i="1"/>
  <c r="AE144" i="1"/>
  <c r="AA144" i="1"/>
  <c r="AK144" i="1"/>
  <c r="AC144" i="1"/>
  <c r="AH144" i="1"/>
  <c r="AD144" i="1"/>
  <c r="AG144" i="1"/>
  <c r="AJ145" i="1"/>
  <c r="AF145" i="1"/>
  <c r="AB145" i="1"/>
  <c r="AI145" i="1"/>
  <c r="AE145" i="1"/>
  <c r="AA145" i="1"/>
  <c r="AG145" i="1"/>
  <c r="AD145" i="1"/>
  <c r="AH145" i="1"/>
  <c r="AK145" i="1"/>
  <c r="AC145" i="1"/>
  <c r="AJ146" i="1"/>
  <c r="AF146" i="1"/>
  <c r="AB146" i="1"/>
  <c r="AI146" i="1"/>
  <c r="AE146" i="1"/>
  <c r="AA146" i="1"/>
  <c r="AK146" i="1"/>
  <c r="AC146" i="1"/>
  <c r="AH146" i="1"/>
  <c r="AD146" i="1"/>
  <c r="AG146" i="1"/>
  <c r="AJ147" i="1"/>
  <c r="AF147" i="1"/>
  <c r="AB147" i="1"/>
  <c r="AI147" i="1"/>
  <c r="AE147" i="1"/>
  <c r="AA147" i="1"/>
  <c r="AG147" i="1"/>
  <c r="AD147" i="1"/>
  <c r="AH147" i="1"/>
  <c r="AK147" i="1"/>
  <c r="AC147" i="1"/>
  <c r="AJ148" i="1"/>
  <c r="AF148" i="1"/>
  <c r="AB148" i="1"/>
  <c r="AI148" i="1"/>
  <c r="AE148" i="1"/>
  <c r="AA148" i="1"/>
  <c r="AK148" i="1"/>
  <c r="AC148" i="1"/>
  <c r="AH148" i="1"/>
  <c r="AD148" i="1"/>
  <c r="AG148" i="1"/>
  <c r="AK149" i="1"/>
  <c r="AG149" i="1"/>
  <c r="AC149" i="1"/>
  <c r="AJ149" i="1"/>
  <c r="AF149" i="1"/>
  <c r="AB149" i="1"/>
  <c r="AH149" i="1"/>
  <c r="AE149" i="1"/>
  <c r="AA149" i="1"/>
  <c r="AI149" i="1"/>
  <c r="AD149" i="1"/>
  <c r="AH150" i="1"/>
  <c r="AD150" i="1"/>
  <c r="AK150" i="1"/>
  <c r="AG150" i="1"/>
  <c r="AC150" i="1"/>
  <c r="AE150" i="1"/>
  <c r="AJ150" i="1"/>
  <c r="AB150" i="1"/>
  <c r="AF150" i="1"/>
  <c r="AI150" i="1"/>
  <c r="AA150" i="1"/>
  <c r="AI151" i="1"/>
  <c r="AE151" i="1"/>
  <c r="AA151" i="1"/>
  <c r="AH151" i="1"/>
  <c r="AD151" i="1"/>
  <c r="AJ151" i="1"/>
  <c r="AB151" i="1"/>
  <c r="AG151" i="1"/>
  <c r="AK151" i="1"/>
  <c r="AC151" i="1"/>
  <c r="AF151" i="1"/>
  <c r="AJ152" i="1"/>
  <c r="AF152" i="1"/>
  <c r="AB152" i="1"/>
  <c r="AI152" i="1"/>
  <c r="AE152" i="1"/>
  <c r="AA152" i="1"/>
  <c r="AG152" i="1"/>
  <c r="AD152" i="1"/>
  <c r="AH152" i="1"/>
  <c r="AK152" i="1"/>
  <c r="AC152" i="1"/>
  <c r="AK153" i="1"/>
  <c r="AG153" i="1"/>
  <c r="AC153" i="1"/>
  <c r="AJ153" i="1"/>
  <c r="AF153" i="1"/>
  <c r="AB153" i="1"/>
  <c r="AD153" i="1"/>
  <c r="AI153" i="1"/>
  <c r="AA153" i="1"/>
  <c r="AE153" i="1"/>
  <c r="AH153" i="1"/>
  <c r="AH154" i="1"/>
  <c r="AD154" i="1"/>
  <c r="AK154" i="1"/>
  <c r="AG154" i="1"/>
  <c r="AC154" i="1"/>
  <c r="AI154" i="1"/>
  <c r="AA154" i="1"/>
  <c r="AF154" i="1"/>
  <c r="AJ154" i="1"/>
  <c r="AB154" i="1"/>
  <c r="AE154" i="1"/>
  <c r="AI155" i="1"/>
  <c r="AE155" i="1"/>
  <c r="AA155" i="1"/>
  <c r="AH155" i="1"/>
  <c r="AD155" i="1"/>
  <c r="AF155" i="1"/>
  <c r="AK155" i="1"/>
  <c r="AC155" i="1"/>
  <c r="AG155" i="1"/>
  <c r="AJ155" i="1"/>
  <c r="AB155" i="1"/>
  <c r="AJ156" i="1"/>
  <c r="AF156" i="1"/>
  <c r="AB156" i="1"/>
  <c r="AI156" i="1"/>
  <c r="AE156" i="1"/>
  <c r="AA156" i="1"/>
  <c r="AK156" i="1"/>
  <c r="AC156" i="1"/>
  <c r="AH156" i="1"/>
  <c r="AD156" i="1"/>
  <c r="AG156" i="1"/>
  <c r="AJ157" i="1"/>
  <c r="AF157" i="1"/>
  <c r="AI157" i="1"/>
  <c r="AE157" i="1"/>
  <c r="AK157" i="1"/>
  <c r="AC157" i="1"/>
  <c r="AH157" i="1"/>
  <c r="AB157" i="1"/>
  <c r="AG157" i="1"/>
  <c r="AA157" i="1"/>
  <c r="AD157" i="1"/>
  <c r="AK158" i="1"/>
  <c r="AG158" i="1"/>
  <c r="AC158" i="1"/>
  <c r="AJ158" i="1"/>
  <c r="AF158" i="1"/>
  <c r="AB158" i="1"/>
  <c r="AH158" i="1"/>
  <c r="AE158" i="1"/>
  <c r="AA158" i="1"/>
  <c r="AD158" i="1"/>
  <c r="AI158" i="1"/>
  <c r="AH159" i="1"/>
  <c r="AD159" i="1"/>
  <c r="AK159" i="1"/>
  <c r="AG159" i="1"/>
  <c r="AC159" i="1"/>
  <c r="AE159" i="1"/>
  <c r="AJ159" i="1"/>
  <c r="AB159" i="1"/>
  <c r="AF159" i="1"/>
  <c r="AA159" i="1"/>
  <c r="AI159" i="1"/>
  <c r="AI160" i="1"/>
  <c r="AE160" i="1"/>
  <c r="AA160" i="1"/>
  <c r="AH160" i="1"/>
  <c r="AD160" i="1"/>
  <c r="AJ160" i="1"/>
  <c r="AB160" i="1"/>
  <c r="AG160" i="1"/>
  <c r="AK160" i="1"/>
  <c r="AF160" i="1"/>
  <c r="AC160" i="1"/>
  <c r="AJ161" i="1"/>
  <c r="AF161" i="1"/>
  <c r="AB161" i="1"/>
  <c r="AI161" i="1"/>
  <c r="AE161" i="1"/>
  <c r="AA161" i="1"/>
  <c r="AG161" i="1"/>
  <c r="AD161" i="1"/>
  <c r="AK161" i="1"/>
  <c r="AC161" i="1"/>
  <c r="AH161" i="1"/>
  <c r="AK162" i="1"/>
  <c r="AG162" i="1"/>
  <c r="AC162" i="1"/>
  <c r="AJ162" i="1"/>
  <c r="AF162" i="1"/>
  <c r="AB162" i="1"/>
  <c r="AD162" i="1"/>
  <c r="AI162" i="1"/>
  <c r="AA162" i="1"/>
  <c r="AE162" i="1"/>
  <c r="AH162" i="1"/>
  <c r="AH163" i="1"/>
  <c r="AD163" i="1"/>
  <c r="AK163" i="1"/>
  <c r="AG163" i="1"/>
  <c r="AC163" i="1"/>
  <c r="AI163" i="1"/>
  <c r="AA163" i="1"/>
  <c r="AF163" i="1"/>
  <c r="AJ163" i="1"/>
  <c r="AE163" i="1"/>
  <c r="AB163" i="1"/>
  <c r="AI164" i="1"/>
  <c r="AE164" i="1"/>
  <c r="AA164" i="1"/>
  <c r="AH164" i="1"/>
  <c r="AD164" i="1"/>
  <c r="AF164" i="1"/>
  <c r="AK164" i="1"/>
  <c r="AC164" i="1"/>
  <c r="AJ164" i="1"/>
  <c r="AB164" i="1"/>
  <c r="AG164" i="1"/>
  <c r="AJ165" i="1"/>
  <c r="AF165" i="1"/>
  <c r="AB165" i="1"/>
  <c r="AI165" i="1"/>
  <c r="AE165" i="1"/>
  <c r="AA165" i="1"/>
  <c r="AK165" i="1"/>
  <c r="AC165" i="1"/>
  <c r="AH165" i="1"/>
  <c r="AD165" i="1"/>
  <c r="AG165" i="1"/>
  <c r="AK166" i="1"/>
  <c r="AG166" i="1"/>
  <c r="AC166" i="1"/>
  <c r="AJ166" i="1"/>
  <c r="AF166" i="1"/>
  <c r="AB166" i="1"/>
  <c r="AH166" i="1"/>
  <c r="AE166" i="1"/>
  <c r="AI166" i="1"/>
  <c r="AD166" i="1"/>
  <c r="AA166" i="1"/>
  <c r="AH167" i="1"/>
  <c r="AD167" i="1"/>
  <c r="AK167" i="1"/>
  <c r="AG167" i="1"/>
  <c r="AC167" i="1"/>
  <c r="AE167" i="1"/>
  <c r="AJ167" i="1"/>
  <c r="AB167" i="1"/>
  <c r="AI167" i="1"/>
  <c r="AA167" i="1"/>
  <c r="AF167" i="1"/>
  <c r="AI168" i="1"/>
  <c r="AE168" i="1"/>
  <c r="AA168" i="1"/>
  <c r="AH168" i="1"/>
  <c r="AD168" i="1"/>
  <c r="AJ168" i="1"/>
  <c r="AB168" i="1"/>
  <c r="AG168" i="1"/>
  <c r="AC168" i="1"/>
  <c r="AF168" i="1"/>
  <c r="AK168" i="1"/>
  <c r="AI169" i="1"/>
  <c r="AE169" i="1"/>
  <c r="AA169" i="1"/>
  <c r="AH169" i="1"/>
  <c r="AD169" i="1"/>
  <c r="AF169" i="1"/>
  <c r="AK169" i="1"/>
  <c r="AC169" i="1"/>
  <c r="AG169" i="1"/>
  <c r="AB169" i="1"/>
  <c r="AJ169" i="1"/>
  <c r="AI170" i="1"/>
  <c r="AE170" i="1"/>
  <c r="AA170" i="1"/>
  <c r="AH170" i="1"/>
  <c r="AD170" i="1"/>
  <c r="AJ170" i="1"/>
  <c r="AB170" i="1"/>
  <c r="AG170" i="1"/>
  <c r="AK170" i="1"/>
  <c r="AF170" i="1"/>
  <c r="AC170" i="1"/>
  <c r="AI171" i="1"/>
  <c r="AE171" i="1"/>
  <c r="AA171" i="1"/>
  <c r="AH171" i="1"/>
  <c r="AD171" i="1"/>
  <c r="AF171" i="1"/>
  <c r="AK171" i="1"/>
  <c r="AC171" i="1"/>
  <c r="AJ171" i="1"/>
  <c r="AB171" i="1"/>
  <c r="AG171" i="1"/>
  <c r="AJ172" i="1"/>
  <c r="AF172" i="1"/>
  <c r="AB172" i="1"/>
  <c r="AI172" i="1"/>
  <c r="AE172" i="1"/>
  <c r="AA172" i="1"/>
  <c r="AK172" i="1"/>
  <c r="AC172" i="1"/>
  <c r="AH172" i="1"/>
  <c r="AD172" i="1"/>
  <c r="AG172" i="1"/>
  <c r="AK173" i="1"/>
  <c r="AG173" i="1"/>
  <c r="AC173" i="1"/>
  <c r="AJ173" i="1"/>
  <c r="AF173" i="1"/>
  <c r="AB173" i="1"/>
  <c r="AH173" i="1"/>
  <c r="AE173" i="1"/>
  <c r="AI173" i="1"/>
  <c r="AD173" i="1"/>
  <c r="AA173" i="1"/>
  <c r="AH174" i="1"/>
  <c r="AD174" i="1"/>
  <c r="AK174" i="1"/>
  <c r="AG174" i="1"/>
  <c r="AC174" i="1"/>
  <c r="AE174" i="1"/>
  <c r="AJ174" i="1"/>
  <c r="AB174" i="1"/>
  <c r="AI174" i="1"/>
  <c r="AA174" i="1"/>
  <c r="AF174" i="1"/>
  <c r="AI175" i="1"/>
  <c r="AE175" i="1"/>
  <c r="AA175" i="1"/>
  <c r="AH175" i="1"/>
  <c r="AD175" i="1"/>
  <c r="AJ175" i="1"/>
  <c r="AB175" i="1"/>
  <c r="AG175" i="1"/>
  <c r="AC175" i="1"/>
  <c r="AF175" i="1"/>
  <c r="AK175" i="1"/>
  <c r="AJ176" i="1"/>
  <c r="AF176" i="1"/>
  <c r="AB176" i="1"/>
  <c r="AI176" i="1"/>
  <c r="AE176" i="1"/>
  <c r="AA176" i="1"/>
  <c r="AG176" i="1"/>
  <c r="AD176" i="1"/>
  <c r="AH176" i="1"/>
  <c r="AC176" i="1"/>
  <c r="AK176" i="1"/>
  <c r="AK177" i="1"/>
  <c r="AG177" i="1"/>
  <c r="AC177" i="1"/>
  <c r="AJ177" i="1"/>
  <c r="AF177" i="1"/>
  <c r="AB177" i="1"/>
  <c r="AD177" i="1"/>
  <c r="AI177" i="1"/>
  <c r="AA177" i="1"/>
  <c r="AH177" i="1"/>
  <c r="AE177" i="1"/>
  <c r="AH178" i="1"/>
  <c r="AD178" i="1"/>
  <c r="AK178" i="1"/>
  <c r="AG178" i="1"/>
  <c r="AC178" i="1"/>
  <c r="AI178" i="1"/>
  <c r="AA178" i="1"/>
  <c r="AF178" i="1"/>
  <c r="AB178" i="1"/>
  <c r="AE178" i="1"/>
  <c r="AJ178" i="1"/>
  <c r="AI179" i="1"/>
  <c r="AE179" i="1"/>
  <c r="AA179" i="1"/>
  <c r="AH179" i="1"/>
  <c r="AD179" i="1"/>
  <c r="AF179" i="1"/>
  <c r="AK179" i="1"/>
  <c r="AC179" i="1"/>
  <c r="AG179" i="1"/>
  <c r="AB179" i="1"/>
  <c r="AJ179" i="1"/>
  <c r="AJ180" i="1"/>
  <c r="AF180" i="1"/>
  <c r="AB180" i="1"/>
  <c r="AI180" i="1"/>
  <c r="AE180" i="1"/>
  <c r="AA180" i="1"/>
  <c r="AK180" i="1"/>
  <c r="AC180" i="1"/>
  <c r="AH180" i="1"/>
  <c r="AG180" i="1"/>
  <c r="AD180" i="1"/>
  <c r="AK181" i="1"/>
  <c r="AG181" i="1"/>
  <c r="AC181" i="1"/>
  <c r="AJ181" i="1"/>
  <c r="AF181" i="1"/>
  <c r="AB181" i="1"/>
  <c r="AH181" i="1"/>
  <c r="AE181" i="1"/>
  <c r="AA181" i="1"/>
  <c r="AD181" i="1"/>
  <c r="AI181" i="1"/>
  <c r="AH182" i="1"/>
  <c r="AD182" i="1"/>
  <c r="AK182" i="1"/>
  <c r="AG182" i="1"/>
  <c r="AC182" i="1"/>
  <c r="AE182" i="1"/>
  <c r="AJ182" i="1"/>
  <c r="AB182" i="1"/>
  <c r="AF182" i="1"/>
  <c r="AA182" i="1"/>
  <c r="AI182" i="1"/>
  <c r="AI183" i="1"/>
  <c r="AE183" i="1"/>
  <c r="AA183" i="1"/>
  <c r="AH183" i="1"/>
  <c r="AD183" i="1"/>
  <c r="AJ183" i="1"/>
  <c r="AB183" i="1"/>
  <c r="AG183" i="1"/>
  <c r="AK183" i="1"/>
  <c r="AF183" i="1"/>
  <c r="AC183" i="1"/>
  <c r="AJ184" i="1"/>
  <c r="AF184" i="1"/>
  <c r="AB184" i="1"/>
  <c r="AI184" i="1"/>
  <c r="AE184" i="1"/>
  <c r="AA184" i="1"/>
  <c r="AG184" i="1"/>
  <c r="AD184" i="1"/>
  <c r="AK184" i="1"/>
  <c r="AC184" i="1"/>
  <c r="AH184" i="1"/>
  <c r="AK185" i="1"/>
  <c r="AG185" i="1"/>
  <c r="AC185" i="1"/>
  <c r="AJ185" i="1"/>
  <c r="AF185" i="1"/>
  <c r="AB185" i="1"/>
  <c r="AD185" i="1"/>
  <c r="AI185" i="1"/>
  <c r="AA185" i="1"/>
  <c r="AE185" i="1"/>
  <c r="AH185" i="1"/>
  <c r="AH186" i="1"/>
  <c r="AD186" i="1"/>
  <c r="AK186" i="1"/>
  <c r="AG186" i="1"/>
  <c r="AC186" i="1"/>
  <c r="AI186" i="1"/>
  <c r="AA186" i="1"/>
  <c r="AF186" i="1"/>
  <c r="AJ186" i="1"/>
  <c r="AE186" i="1"/>
  <c r="AB186" i="1"/>
  <c r="AI187" i="1"/>
  <c r="AE187" i="1"/>
  <c r="AA187" i="1"/>
  <c r="AH187" i="1"/>
  <c r="AD187" i="1"/>
  <c r="AF187" i="1"/>
  <c r="AK187" i="1"/>
  <c r="AC187" i="1"/>
  <c r="AJ187" i="1"/>
  <c r="AB187" i="1"/>
  <c r="AG187" i="1"/>
  <c r="AJ188" i="1"/>
  <c r="AF188" i="1"/>
  <c r="AB188" i="1"/>
  <c r="AI188" i="1"/>
  <c r="AE188" i="1"/>
  <c r="AA188" i="1"/>
  <c r="AK188" i="1"/>
  <c r="AC188" i="1"/>
  <c r="AH188" i="1"/>
  <c r="AD188" i="1"/>
  <c r="AG188" i="1"/>
  <c r="AK189" i="1"/>
  <c r="AG189" i="1"/>
  <c r="AC189" i="1"/>
  <c r="AJ189" i="1"/>
  <c r="AF189" i="1"/>
  <c r="AB189" i="1"/>
  <c r="AH189" i="1"/>
  <c r="AE189" i="1"/>
  <c r="AI189" i="1"/>
  <c r="AD189" i="1"/>
  <c r="AA189" i="1"/>
  <c r="AH190" i="1"/>
  <c r="AD190" i="1"/>
  <c r="AK190" i="1"/>
  <c r="AG190" i="1"/>
  <c r="AC190" i="1"/>
  <c r="AE190" i="1"/>
  <c r="AJ190" i="1"/>
  <c r="AB190" i="1"/>
  <c r="AI190" i="1"/>
  <c r="AA190" i="1"/>
  <c r="AF190" i="1"/>
  <c r="AI191" i="1"/>
  <c r="AE191" i="1"/>
  <c r="AA191" i="1"/>
  <c r="AH191" i="1"/>
  <c r="AD191" i="1"/>
  <c r="AJ191" i="1"/>
  <c r="AB191" i="1"/>
  <c r="AG191" i="1"/>
  <c r="AC191" i="1"/>
  <c r="AF191" i="1"/>
  <c r="AK191" i="1"/>
  <c r="AJ192" i="1"/>
  <c r="AF192" i="1"/>
  <c r="AB192" i="1"/>
  <c r="AI192" i="1"/>
  <c r="AE192" i="1"/>
  <c r="AA192" i="1"/>
  <c r="AG192" i="1"/>
  <c r="AD192" i="1"/>
  <c r="AH192" i="1"/>
  <c r="AC192" i="1"/>
  <c r="AK192" i="1"/>
  <c r="AJ193" i="1"/>
  <c r="AF193" i="1"/>
  <c r="AB193" i="1"/>
  <c r="AI193" i="1"/>
  <c r="AE193" i="1"/>
  <c r="AA193" i="1"/>
  <c r="AK193" i="1"/>
  <c r="AC193" i="1"/>
  <c r="AH193" i="1"/>
  <c r="AG193" i="1"/>
  <c r="AD193" i="1"/>
  <c r="AK194" i="1"/>
  <c r="AG194" i="1"/>
  <c r="AC194" i="1"/>
  <c r="AJ194" i="1"/>
  <c r="AF194" i="1"/>
  <c r="AB194" i="1"/>
  <c r="AH194" i="1"/>
  <c r="AE194" i="1"/>
  <c r="AA194" i="1"/>
  <c r="AD194" i="1"/>
  <c r="AI194" i="1"/>
  <c r="AK195" i="1"/>
  <c r="AG195" i="1"/>
  <c r="AC195" i="1"/>
  <c r="AJ195" i="1"/>
  <c r="AF195" i="1"/>
  <c r="AB195" i="1"/>
  <c r="AD195" i="1"/>
  <c r="AI195" i="1"/>
  <c r="AA195" i="1"/>
  <c r="AE195" i="1"/>
  <c r="AH195" i="1"/>
  <c r="AK196" i="1"/>
  <c r="AG196" i="1"/>
  <c r="AC196" i="1"/>
  <c r="AJ196" i="1"/>
  <c r="AF196" i="1"/>
  <c r="AB196" i="1"/>
  <c r="AH196" i="1"/>
  <c r="AE196" i="1"/>
  <c r="AI196" i="1"/>
  <c r="AD196" i="1"/>
  <c r="AA196" i="1"/>
  <c r="AK197" i="1"/>
  <c r="AG197" i="1"/>
  <c r="AC197" i="1"/>
  <c r="AJ197" i="1"/>
  <c r="AF197" i="1"/>
  <c r="AB197" i="1"/>
  <c r="AD197" i="1"/>
  <c r="AI197" i="1"/>
  <c r="AA197" i="1"/>
  <c r="AH197" i="1"/>
  <c r="AE197" i="1"/>
  <c r="AH198" i="1"/>
  <c r="AD198" i="1"/>
  <c r="AK198" i="1"/>
  <c r="AG198" i="1"/>
  <c r="AC198" i="1"/>
  <c r="AI198" i="1"/>
  <c r="AA198" i="1"/>
  <c r="AF198" i="1"/>
  <c r="AB198" i="1"/>
  <c r="AE198" i="1"/>
  <c r="AJ198" i="1"/>
  <c r="AI199" i="1"/>
  <c r="AE199" i="1"/>
  <c r="AA199" i="1"/>
  <c r="AH199" i="1"/>
  <c r="AD199" i="1"/>
  <c r="AF199" i="1"/>
  <c r="AK199" i="1"/>
  <c r="AC199" i="1"/>
  <c r="AG199" i="1"/>
  <c r="AB199" i="1"/>
  <c r="AJ199" i="1"/>
  <c r="AJ200" i="1"/>
  <c r="AF200" i="1"/>
  <c r="AB200" i="1"/>
  <c r="AI200" i="1"/>
  <c r="AE200" i="1"/>
  <c r="AA200" i="1"/>
  <c r="AK200" i="1"/>
  <c r="AC200" i="1"/>
  <c r="AH200" i="1"/>
  <c r="AG200" i="1"/>
  <c r="AD200" i="1"/>
  <c r="AK201" i="1"/>
  <c r="AG201" i="1"/>
  <c r="AC201" i="1"/>
  <c r="AJ201" i="1"/>
  <c r="AF201" i="1"/>
  <c r="AB201" i="1"/>
  <c r="AH201" i="1"/>
  <c r="AE201" i="1"/>
  <c r="AA201" i="1"/>
  <c r="AD201" i="1"/>
  <c r="AI201" i="1"/>
  <c r="AJ202" i="1"/>
  <c r="AH202" i="1"/>
  <c r="AD202" i="1"/>
  <c r="AG202" i="1"/>
  <c r="AC202" i="1"/>
  <c r="AE202" i="1"/>
  <c r="AK202" i="1"/>
  <c r="AB202" i="1"/>
  <c r="AF202" i="1"/>
  <c r="AA202" i="1"/>
  <c r="AI202" i="1"/>
  <c r="AK203" i="1"/>
  <c r="AG203" i="1"/>
  <c r="AC203" i="1"/>
  <c r="AJ203" i="1"/>
  <c r="AF203" i="1"/>
  <c r="AB203" i="1"/>
  <c r="AD203" i="1"/>
  <c r="AI203" i="1"/>
  <c r="AA203" i="1"/>
  <c r="AE203" i="1"/>
  <c r="AH203" i="1"/>
  <c r="AH204" i="1"/>
  <c r="AD204" i="1"/>
  <c r="AK204" i="1"/>
  <c r="AG204" i="1"/>
  <c r="AC204" i="1"/>
  <c r="AI204" i="1"/>
  <c r="AA204" i="1"/>
  <c r="AF204" i="1"/>
  <c r="AJ204" i="1"/>
  <c r="AE204" i="1"/>
  <c r="AB204" i="1"/>
  <c r="AI205" i="1"/>
  <c r="AE205" i="1"/>
  <c r="AA205" i="1"/>
  <c r="AH205" i="1"/>
  <c r="AD205" i="1"/>
  <c r="AF205" i="1"/>
  <c r="AK205" i="1"/>
  <c r="AC205" i="1"/>
  <c r="AJ205" i="1"/>
  <c r="AB205" i="1"/>
  <c r="AG205" i="1"/>
  <c r="AJ206" i="1"/>
  <c r="AF206" i="1"/>
  <c r="AB206" i="1"/>
  <c r="AI206" i="1"/>
  <c r="AE206" i="1"/>
  <c r="AA206" i="1"/>
  <c r="AK206" i="1"/>
  <c r="AC206" i="1"/>
  <c r="AH206" i="1"/>
  <c r="AD206" i="1"/>
  <c r="AG206" i="1"/>
  <c r="AK207" i="1"/>
  <c r="AG207" i="1"/>
  <c r="AC207" i="1"/>
  <c r="AJ207" i="1"/>
  <c r="AF207" i="1"/>
  <c r="AB207" i="1"/>
  <c r="AH207" i="1"/>
  <c r="AE207" i="1"/>
  <c r="AI207" i="1"/>
  <c r="AD207" i="1"/>
  <c r="AA207" i="1"/>
  <c r="AK208" i="1"/>
  <c r="AG208" i="1"/>
  <c r="AC208" i="1"/>
  <c r="AJ208" i="1"/>
  <c r="AF208" i="1"/>
  <c r="AB208" i="1"/>
  <c r="AD208" i="1"/>
  <c r="AI208" i="1"/>
  <c r="AA208" i="1"/>
  <c r="AH208" i="1"/>
  <c r="AE208" i="1"/>
  <c r="AK209" i="1"/>
  <c r="AG209" i="1"/>
  <c r="AC209" i="1"/>
  <c r="AJ209" i="1"/>
  <c r="AF209" i="1"/>
  <c r="AB209" i="1"/>
  <c r="AH209" i="1"/>
  <c r="AE209" i="1"/>
  <c r="AA209" i="1"/>
  <c r="AI209" i="1"/>
  <c r="AD209" i="1"/>
  <c r="AK210" i="1"/>
  <c r="AG210" i="1"/>
  <c r="AC210" i="1"/>
  <c r="AJ210" i="1"/>
  <c r="AF210" i="1"/>
  <c r="AB210" i="1"/>
  <c r="AD210" i="1"/>
  <c r="AI210" i="1"/>
  <c r="AA210" i="1"/>
  <c r="AE210" i="1"/>
  <c r="AH210" i="1"/>
  <c r="AH211" i="1"/>
  <c r="AD211" i="1"/>
  <c r="AK211" i="1"/>
  <c r="AG211" i="1"/>
  <c r="AC211" i="1"/>
  <c r="AI211" i="1"/>
  <c r="AA211" i="1"/>
  <c r="AF211" i="1"/>
  <c r="AJ211" i="1"/>
  <c r="AE211" i="1"/>
  <c r="AB211" i="1"/>
  <c r="AI212" i="1"/>
  <c r="AE212" i="1"/>
  <c r="AA212" i="1"/>
  <c r="AH212" i="1"/>
  <c r="AD212" i="1"/>
  <c r="AF212" i="1"/>
  <c r="AK212" i="1"/>
  <c r="AC212" i="1"/>
  <c r="AJ212" i="1"/>
  <c r="AG212" i="1"/>
  <c r="AB212" i="1"/>
  <c r="AJ213" i="1"/>
  <c r="AF213" i="1"/>
  <c r="AB213" i="1"/>
  <c r="AI213" i="1"/>
  <c r="AE213" i="1"/>
  <c r="AA213" i="1"/>
  <c r="AK213" i="1"/>
  <c r="AC213" i="1"/>
  <c r="AH213" i="1"/>
  <c r="AD213" i="1"/>
  <c r="AG213" i="1"/>
  <c r="AJ214" i="1"/>
  <c r="AF214" i="1"/>
  <c r="AB214" i="1"/>
  <c r="AI214" i="1"/>
  <c r="AE214" i="1"/>
  <c r="AA214" i="1"/>
  <c r="AG214" i="1"/>
  <c r="AD214" i="1"/>
  <c r="AH214" i="1"/>
  <c r="AC214" i="1"/>
  <c r="AK214" i="1"/>
  <c r="AJ215" i="1"/>
  <c r="AF215" i="1"/>
  <c r="AB215" i="1"/>
  <c r="AI215" i="1"/>
  <c r="AE215" i="1"/>
  <c r="AA215" i="1"/>
  <c r="AK215" i="1"/>
  <c r="AC215" i="1"/>
  <c r="AH215" i="1"/>
  <c r="AG215" i="1"/>
  <c r="AD215" i="1"/>
  <c r="AJ216" i="1"/>
  <c r="AF216" i="1"/>
  <c r="AB216" i="1"/>
  <c r="AI216" i="1"/>
  <c r="AE216" i="1"/>
  <c r="AA216" i="1"/>
  <c r="AG216" i="1"/>
  <c r="AD216" i="1"/>
  <c r="AK216" i="1"/>
  <c r="AC216" i="1"/>
  <c r="AH216" i="1"/>
  <c r="AK217" i="1"/>
  <c r="AG217" i="1"/>
  <c r="AC217" i="1"/>
  <c r="AJ217" i="1"/>
  <c r="AF217" i="1"/>
  <c r="AB217" i="1"/>
  <c r="AD217" i="1"/>
  <c r="AI217" i="1"/>
  <c r="AA217" i="1"/>
  <c r="AE217" i="1"/>
  <c r="AH217" i="1"/>
  <c r="AI218" i="1"/>
  <c r="AE218" i="1"/>
  <c r="AA218" i="1"/>
  <c r="AH218" i="1"/>
  <c r="AD218" i="1"/>
  <c r="AJ218" i="1"/>
  <c r="AB218" i="1"/>
  <c r="AG218" i="1"/>
  <c r="AC218" i="1"/>
  <c r="AK218" i="1"/>
  <c r="AF218" i="1"/>
  <c r="AJ219" i="1"/>
  <c r="AF219" i="1"/>
  <c r="AB219" i="1"/>
  <c r="AI219" i="1"/>
  <c r="AE219" i="1"/>
  <c r="AA219" i="1"/>
  <c r="AG219" i="1"/>
  <c r="AD219" i="1"/>
  <c r="AH219" i="1"/>
  <c r="AC219" i="1"/>
  <c r="AK219" i="1"/>
  <c r="AK220" i="1"/>
  <c r="AG220" i="1"/>
  <c r="AC220" i="1"/>
  <c r="AJ220" i="1"/>
  <c r="AF220" i="1"/>
  <c r="AB220" i="1"/>
  <c r="AD220" i="1"/>
  <c r="AI220" i="1"/>
  <c r="AA220" i="1"/>
  <c r="AH220" i="1"/>
  <c r="AE220" i="1"/>
  <c r="AH221" i="1"/>
  <c r="AD221" i="1"/>
  <c r="AK221" i="1"/>
  <c r="AG221" i="1"/>
  <c r="AC221" i="1"/>
  <c r="AI221" i="1"/>
  <c r="AA221" i="1"/>
  <c r="AF221" i="1"/>
  <c r="AB221" i="1"/>
  <c r="AJ221" i="1"/>
  <c r="AE221" i="1"/>
  <c r="AI222" i="1"/>
  <c r="AE222" i="1"/>
  <c r="AA222" i="1"/>
  <c r="AH222" i="1"/>
  <c r="AD222" i="1"/>
  <c r="AF222" i="1"/>
  <c r="AK222" i="1"/>
  <c r="AC222" i="1"/>
  <c r="AG222" i="1"/>
  <c r="AB222" i="1"/>
  <c r="AJ222" i="1"/>
  <c r="AJ223" i="1"/>
  <c r="AF223" i="1"/>
  <c r="AB223" i="1"/>
  <c r="AI223" i="1"/>
  <c r="AE223" i="1"/>
  <c r="AA223" i="1"/>
  <c r="AK223" i="1"/>
  <c r="AC223" i="1"/>
  <c r="AH223" i="1"/>
  <c r="AG223" i="1"/>
  <c r="AD223" i="1"/>
  <c r="AK224" i="1"/>
  <c r="AG224" i="1"/>
  <c r="AC224" i="1"/>
  <c r="AJ224" i="1"/>
  <c r="AF224" i="1"/>
  <c r="AB224" i="1"/>
  <c r="AH224" i="1"/>
  <c r="AE224" i="1"/>
  <c r="AA224" i="1"/>
  <c r="AI224" i="1"/>
  <c r="AD224" i="1"/>
  <c r="AH225" i="1"/>
  <c r="AD225" i="1"/>
  <c r="AK225" i="1"/>
  <c r="AG225" i="1"/>
  <c r="AC225" i="1"/>
  <c r="AE225" i="1"/>
  <c r="AJ225" i="1"/>
  <c r="AB225" i="1"/>
  <c r="AF225" i="1"/>
  <c r="AA225" i="1"/>
  <c r="AI225" i="1"/>
  <c r="AI226" i="1"/>
  <c r="AE226" i="1"/>
  <c r="AA226" i="1"/>
  <c r="AH226" i="1"/>
  <c r="AD226" i="1"/>
  <c r="AJ226" i="1"/>
  <c r="AB226" i="1"/>
  <c r="AG226" i="1"/>
  <c r="AK226" i="1"/>
  <c r="AF226" i="1"/>
  <c r="AC226" i="1"/>
  <c r="AJ227" i="1"/>
  <c r="AF227" i="1"/>
  <c r="AB227" i="1"/>
  <c r="AI227" i="1"/>
  <c r="AE227" i="1"/>
  <c r="AA227" i="1"/>
  <c r="AG227" i="1"/>
  <c r="AD227" i="1"/>
  <c r="AK227" i="1"/>
  <c r="AH227" i="1"/>
  <c r="AC227" i="1"/>
  <c r="AK228" i="1"/>
  <c r="AG228" i="1"/>
  <c r="AC228" i="1"/>
  <c r="AJ228" i="1"/>
  <c r="AF228" i="1"/>
  <c r="AB228" i="1"/>
  <c r="AD228" i="1"/>
  <c r="AI228" i="1"/>
  <c r="AA228" i="1"/>
  <c r="AE228" i="1"/>
  <c r="AH228" i="1"/>
  <c r="AH229" i="1"/>
  <c r="AD229" i="1"/>
  <c r="AK229" i="1"/>
  <c r="AG229" i="1"/>
  <c r="AC229" i="1"/>
  <c r="AI229" i="1"/>
  <c r="AA229" i="1"/>
  <c r="AF229" i="1"/>
  <c r="AJ229" i="1"/>
  <c r="AE229" i="1"/>
  <c r="AB229" i="1"/>
  <c r="AH230" i="1"/>
  <c r="AD230" i="1"/>
  <c r="AK230" i="1"/>
  <c r="AG230" i="1"/>
  <c r="AC230" i="1"/>
  <c r="AE230" i="1"/>
  <c r="AJ230" i="1"/>
  <c r="AB230" i="1"/>
  <c r="AI230" i="1"/>
  <c r="AF230" i="1"/>
  <c r="AA230" i="1"/>
  <c r="AH231" i="1"/>
  <c r="AD231" i="1"/>
  <c r="AK231" i="1"/>
  <c r="AG231" i="1"/>
  <c r="AC231" i="1"/>
  <c r="AI231" i="1"/>
  <c r="AA231" i="1"/>
  <c r="AF231" i="1"/>
  <c r="AB231" i="1"/>
  <c r="AE231" i="1"/>
  <c r="AJ231" i="1"/>
  <c r="AH232" i="1"/>
  <c r="AD232" i="1"/>
  <c r="AK232" i="1"/>
  <c r="AG232" i="1"/>
  <c r="AC232" i="1"/>
  <c r="AE232" i="1"/>
  <c r="AJ232" i="1"/>
  <c r="AB232" i="1"/>
  <c r="AF232" i="1"/>
  <c r="AA232" i="1"/>
  <c r="AI232" i="1"/>
  <c r="AI233" i="1"/>
  <c r="AE233" i="1"/>
  <c r="AA233" i="1"/>
  <c r="AH233" i="1"/>
  <c r="AD233" i="1"/>
  <c r="AJ233" i="1"/>
  <c r="AB233" i="1"/>
  <c r="AG233" i="1"/>
  <c r="AK233" i="1"/>
  <c r="AF233" i="1"/>
  <c r="AC233" i="1"/>
  <c r="AJ234" i="1"/>
  <c r="AF234" i="1"/>
  <c r="AB234" i="1"/>
  <c r="AI234" i="1"/>
  <c r="AE234" i="1"/>
  <c r="AA234" i="1"/>
  <c r="AG234" i="1"/>
  <c r="AD234" i="1"/>
  <c r="AK234" i="1"/>
  <c r="AC234" i="1"/>
  <c r="AH234" i="1"/>
  <c r="AK235" i="1"/>
  <c r="AG235" i="1"/>
  <c r="AC235" i="1"/>
  <c r="AJ235" i="1"/>
  <c r="AF235" i="1"/>
  <c r="AB235" i="1"/>
  <c r="AD235" i="1"/>
  <c r="AI235" i="1"/>
  <c r="AA235" i="1"/>
  <c r="AE235" i="1"/>
  <c r="AH235" i="1"/>
  <c r="AH236" i="1"/>
  <c r="AD236" i="1"/>
  <c r="AK236" i="1"/>
  <c r="AG236" i="1"/>
  <c r="AC236" i="1"/>
  <c r="AI236" i="1"/>
  <c r="AA236" i="1"/>
  <c r="AF236" i="1"/>
  <c r="AJ236" i="1"/>
  <c r="AE236" i="1"/>
  <c r="AB236" i="1"/>
  <c r="AI237" i="1"/>
  <c r="AE237" i="1"/>
  <c r="AA237" i="1"/>
  <c r="AH237" i="1"/>
  <c r="AD237" i="1"/>
  <c r="AF237" i="1"/>
  <c r="AK237" i="1"/>
  <c r="AC237" i="1"/>
  <c r="AJ237" i="1"/>
  <c r="AB237" i="1"/>
  <c r="AG237" i="1"/>
  <c r="AI238" i="1"/>
  <c r="AE238" i="1"/>
  <c r="AA238" i="1"/>
  <c r="AH238" i="1"/>
  <c r="AD238" i="1"/>
  <c r="AJ238" i="1"/>
  <c r="AB238" i="1"/>
  <c r="AG238" i="1"/>
  <c r="AC238" i="1"/>
  <c r="AK238" i="1"/>
  <c r="AF238" i="1"/>
  <c r="AI239" i="1"/>
  <c r="AE239" i="1"/>
  <c r="AA239" i="1"/>
  <c r="AH239" i="1"/>
  <c r="AD239" i="1"/>
  <c r="AF239" i="1"/>
  <c r="AK239" i="1"/>
  <c r="AC239" i="1"/>
  <c r="AG239" i="1"/>
  <c r="AB239" i="1"/>
  <c r="AJ239" i="1"/>
  <c r="AJ240" i="1"/>
  <c r="AF240" i="1"/>
  <c r="AB240" i="1"/>
  <c r="AI240" i="1"/>
  <c r="AE240" i="1"/>
  <c r="AA240" i="1"/>
  <c r="AK240" i="1"/>
  <c r="AC240" i="1"/>
  <c r="AH240" i="1"/>
  <c r="AG240" i="1"/>
  <c r="AD240" i="1"/>
  <c r="AJ241" i="1"/>
  <c r="AF241" i="1"/>
  <c r="AB241" i="1"/>
  <c r="AI241" i="1"/>
  <c r="AE241" i="1"/>
  <c r="AA241" i="1"/>
  <c r="AG241" i="1"/>
  <c r="AD241" i="1"/>
  <c r="AK241" i="1"/>
  <c r="AH241" i="1"/>
  <c r="AC241" i="1"/>
  <c r="AK242" i="1"/>
  <c r="AG242" i="1"/>
  <c r="AC242" i="1"/>
  <c r="AJ242" i="1"/>
  <c r="AF242" i="1"/>
  <c r="AB242" i="1"/>
  <c r="AD242" i="1"/>
  <c r="AI242" i="1"/>
  <c r="AA242" i="1"/>
  <c r="AE242" i="1"/>
  <c r="AH242" i="1"/>
  <c r="AH243" i="1"/>
  <c r="AD243" i="1"/>
  <c r="AK243" i="1"/>
  <c r="AG243" i="1"/>
  <c r="AC243" i="1"/>
  <c r="AI243" i="1"/>
  <c r="AA243" i="1"/>
  <c r="AF243" i="1"/>
  <c r="AJ243" i="1"/>
  <c r="AE243" i="1"/>
  <c r="AB243" i="1"/>
  <c r="AI244" i="1"/>
  <c r="AE244" i="1"/>
  <c r="AA244" i="1"/>
  <c r="AH244" i="1"/>
  <c r="AD244" i="1"/>
  <c r="AF244" i="1"/>
  <c r="AK244" i="1"/>
  <c r="AC244" i="1"/>
  <c r="AJ244" i="1"/>
  <c r="AG244" i="1"/>
  <c r="AB244" i="1"/>
  <c r="AJ245" i="1"/>
  <c r="AF245" i="1"/>
  <c r="AB245" i="1"/>
  <c r="AI245" i="1"/>
  <c r="AE245" i="1"/>
  <c r="AA245" i="1"/>
  <c r="AK245" i="1"/>
  <c r="AC245" i="1"/>
  <c r="AH245" i="1"/>
  <c r="AD245" i="1"/>
  <c r="AG245" i="1"/>
  <c r="AK246" i="1"/>
  <c r="AG246" i="1"/>
  <c r="AC246" i="1"/>
  <c r="AJ246" i="1"/>
  <c r="AF246" i="1"/>
  <c r="AB246" i="1"/>
  <c r="AH246" i="1"/>
  <c r="AE246" i="1"/>
  <c r="AI246" i="1"/>
  <c r="AD246" i="1"/>
  <c r="AA246" i="1"/>
  <c r="AH247" i="1"/>
  <c r="AD247" i="1"/>
  <c r="AK247" i="1"/>
  <c r="AG247" i="1"/>
  <c r="AC247" i="1"/>
  <c r="AE247" i="1"/>
  <c r="AJ247" i="1"/>
  <c r="AB247" i="1"/>
  <c r="AI247" i="1"/>
  <c r="AF247" i="1"/>
  <c r="AA247" i="1"/>
  <c r="AJ39" i="1"/>
  <c r="V519" i="1"/>
  <c r="X519" i="1" s="1"/>
  <c r="V518" i="1"/>
  <c r="X518" i="1" s="1"/>
  <c r="V517" i="1"/>
  <c r="X517" i="1" s="1"/>
  <c r="V516" i="1"/>
  <c r="X516" i="1" s="1"/>
  <c r="V515" i="1"/>
  <c r="X515" i="1" s="1"/>
  <c r="V514" i="1"/>
  <c r="X514" i="1" s="1"/>
  <c r="V513" i="1"/>
  <c r="X513" i="1" s="1"/>
  <c r="V512" i="1"/>
  <c r="X512" i="1" s="1"/>
  <c r="V511" i="1"/>
  <c r="X511" i="1" s="1"/>
  <c r="V510" i="1"/>
  <c r="X510" i="1" s="1"/>
  <c r="V509" i="1"/>
  <c r="X509" i="1" s="1"/>
  <c r="V508" i="1"/>
  <c r="X508" i="1" s="1"/>
  <c r="V507" i="1"/>
  <c r="X507" i="1" s="1"/>
  <c r="V506" i="1"/>
  <c r="X506" i="1" s="1"/>
  <c r="V505" i="1"/>
  <c r="X505" i="1" s="1"/>
  <c r="V504" i="1"/>
  <c r="X504" i="1" s="1"/>
  <c r="V503" i="1"/>
  <c r="X503" i="1" s="1"/>
  <c r="V502" i="1"/>
  <c r="X502" i="1" s="1"/>
  <c r="V501" i="1"/>
  <c r="X501" i="1" s="1"/>
  <c r="V500" i="1"/>
  <c r="X500" i="1" s="1"/>
  <c r="V499" i="1"/>
  <c r="X499" i="1" s="1"/>
  <c r="V498" i="1"/>
  <c r="X498" i="1" s="1"/>
  <c r="V497" i="1"/>
  <c r="X497" i="1" s="1"/>
  <c r="V496" i="1"/>
  <c r="X496" i="1" s="1"/>
  <c r="V495" i="1"/>
  <c r="X495" i="1" s="1"/>
  <c r="V494" i="1"/>
  <c r="X494" i="1" s="1"/>
  <c r="V493" i="1"/>
  <c r="X493" i="1" s="1"/>
  <c r="V492" i="1"/>
  <c r="X492" i="1" s="1"/>
  <c r="V491" i="1"/>
  <c r="X491" i="1" s="1"/>
  <c r="V490" i="1"/>
  <c r="X490" i="1" s="1"/>
  <c r="V489" i="1"/>
  <c r="X489" i="1" s="1"/>
  <c r="V488" i="1"/>
  <c r="X488" i="1" s="1"/>
  <c r="V487" i="1"/>
  <c r="X487" i="1" s="1"/>
  <c r="V486" i="1"/>
  <c r="X486" i="1" s="1"/>
  <c r="V485" i="1"/>
  <c r="X485" i="1" s="1"/>
  <c r="V484" i="1"/>
  <c r="X484" i="1" s="1"/>
  <c r="V483" i="1"/>
  <c r="X483" i="1" s="1"/>
  <c r="V482" i="1"/>
  <c r="X482" i="1" s="1"/>
  <c r="V481" i="1"/>
  <c r="X481" i="1" s="1"/>
  <c r="V480" i="1"/>
  <c r="X480" i="1" s="1"/>
  <c r="V479" i="1"/>
  <c r="X479" i="1" s="1"/>
  <c r="V478" i="1"/>
  <c r="X478" i="1" s="1"/>
  <c r="V477" i="1"/>
  <c r="X477" i="1" s="1"/>
  <c r="V476" i="1"/>
  <c r="X476" i="1" s="1"/>
  <c r="V475" i="1"/>
  <c r="X475" i="1" s="1"/>
  <c r="V474" i="1"/>
  <c r="X474" i="1" s="1"/>
  <c r="V473" i="1"/>
  <c r="X473" i="1" s="1"/>
  <c r="V472" i="1"/>
  <c r="X472" i="1" s="1"/>
  <c r="V471" i="1"/>
  <c r="X471" i="1" s="1"/>
  <c r="V470" i="1"/>
  <c r="X470" i="1" s="1"/>
  <c r="V469" i="1"/>
  <c r="X469" i="1" s="1"/>
  <c r="V468" i="1"/>
  <c r="X468" i="1" s="1"/>
  <c r="V467" i="1"/>
  <c r="X467" i="1" s="1"/>
  <c r="V466" i="1"/>
  <c r="X466" i="1" s="1"/>
  <c r="V465" i="1"/>
  <c r="X465" i="1" s="1"/>
  <c r="V464" i="1"/>
  <c r="X464" i="1" s="1"/>
  <c r="V463" i="1"/>
  <c r="X463" i="1" s="1"/>
  <c r="V462" i="1"/>
  <c r="X462" i="1" s="1"/>
  <c r="V461" i="1"/>
  <c r="X461" i="1" s="1"/>
  <c r="V460" i="1"/>
  <c r="X460" i="1" s="1"/>
  <c r="V459" i="1"/>
  <c r="X459" i="1" s="1"/>
  <c r="V458" i="1"/>
  <c r="X458" i="1" s="1"/>
  <c r="V457" i="1"/>
  <c r="X457" i="1" s="1"/>
  <c r="V456" i="1"/>
  <c r="X456" i="1" s="1"/>
  <c r="V455" i="1"/>
  <c r="X455" i="1" s="1"/>
  <c r="V454" i="1"/>
  <c r="X454" i="1" s="1"/>
  <c r="V453" i="1"/>
  <c r="X453" i="1" s="1"/>
  <c r="V452" i="1"/>
  <c r="X452" i="1" s="1"/>
  <c r="V451" i="1"/>
  <c r="X451" i="1" s="1"/>
  <c r="V450" i="1"/>
  <c r="X450" i="1" s="1"/>
  <c r="V449" i="1"/>
  <c r="X449" i="1" s="1"/>
  <c r="V448" i="1"/>
  <c r="X448" i="1" s="1"/>
  <c r="V447" i="1"/>
  <c r="X447" i="1" s="1"/>
  <c r="V446" i="1"/>
  <c r="X446" i="1" s="1"/>
  <c r="V445" i="1"/>
  <c r="X445" i="1" s="1"/>
  <c r="V444" i="1"/>
  <c r="X444" i="1" s="1"/>
  <c r="V443" i="1"/>
  <c r="X443" i="1" s="1"/>
  <c r="V442" i="1"/>
  <c r="X442" i="1" s="1"/>
  <c r="V441" i="1"/>
  <c r="X441" i="1" s="1"/>
  <c r="V440" i="1"/>
  <c r="X440" i="1" s="1"/>
  <c r="V439" i="1"/>
  <c r="X439" i="1" s="1"/>
  <c r="V438" i="1"/>
  <c r="X438" i="1" s="1"/>
  <c r="V437" i="1"/>
  <c r="X437" i="1" s="1"/>
  <c r="V436" i="1"/>
  <c r="X436" i="1" s="1"/>
  <c r="V435" i="1"/>
  <c r="X435" i="1" s="1"/>
  <c r="V434" i="1"/>
  <c r="X434" i="1" s="1"/>
  <c r="V433" i="1"/>
  <c r="X433" i="1" s="1"/>
  <c r="V432" i="1"/>
  <c r="X432" i="1" s="1"/>
  <c r="V431" i="1"/>
  <c r="X431" i="1" s="1"/>
  <c r="V430" i="1"/>
  <c r="X430" i="1" s="1"/>
  <c r="V429" i="1"/>
  <c r="X429" i="1" s="1"/>
  <c r="V428" i="1"/>
  <c r="X428" i="1" s="1"/>
  <c r="V427" i="1"/>
  <c r="X427" i="1" s="1"/>
  <c r="V426" i="1"/>
  <c r="X426" i="1" s="1"/>
  <c r="V425" i="1"/>
  <c r="X425" i="1" s="1"/>
  <c r="V424" i="1"/>
  <c r="X424" i="1" s="1"/>
  <c r="V423" i="1"/>
  <c r="X423" i="1" s="1"/>
  <c r="V422" i="1"/>
  <c r="X422" i="1" s="1"/>
  <c r="V421" i="1"/>
  <c r="X421" i="1" s="1"/>
  <c r="V420" i="1"/>
  <c r="X420" i="1" s="1"/>
  <c r="V419" i="1"/>
  <c r="X419" i="1" s="1"/>
  <c r="V418" i="1"/>
  <c r="X418" i="1" s="1"/>
  <c r="V417" i="1"/>
  <c r="X417" i="1" s="1"/>
  <c r="V416" i="1"/>
  <c r="X416" i="1" s="1"/>
  <c r="V415" i="1"/>
  <c r="X415" i="1" s="1"/>
  <c r="V414" i="1"/>
  <c r="X414" i="1" s="1"/>
  <c r="V413" i="1"/>
  <c r="X413" i="1" s="1"/>
  <c r="V412" i="1"/>
  <c r="X412" i="1" s="1"/>
  <c r="V411" i="1"/>
  <c r="X411" i="1" s="1"/>
  <c r="V410" i="1"/>
  <c r="X410" i="1" s="1"/>
  <c r="V409" i="1"/>
  <c r="X409" i="1" s="1"/>
  <c r="V408" i="1"/>
  <c r="X408" i="1" s="1"/>
  <c r="V407" i="1"/>
  <c r="X407" i="1" s="1"/>
  <c r="V406" i="1"/>
  <c r="X406" i="1" s="1"/>
  <c r="V405" i="1"/>
  <c r="X405" i="1" s="1"/>
  <c r="V404" i="1"/>
  <c r="X404" i="1" s="1"/>
  <c r="V403" i="1"/>
  <c r="X403" i="1" s="1"/>
  <c r="V402" i="1"/>
  <c r="X402" i="1" s="1"/>
  <c r="V401" i="1"/>
  <c r="X401" i="1" s="1"/>
  <c r="V400" i="1"/>
  <c r="X400" i="1" s="1"/>
  <c r="V399" i="1"/>
  <c r="X399" i="1" s="1"/>
  <c r="V398" i="1"/>
  <c r="X398" i="1" s="1"/>
  <c r="V397" i="1"/>
  <c r="X397" i="1" s="1"/>
  <c r="V396" i="1"/>
  <c r="X396" i="1" s="1"/>
  <c r="V395" i="1"/>
  <c r="X395" i="1" s="1"/>
  <c r="V394" i="1"/>
  <c r="X394" i="1" s="1"/>
  <c r="V393" i="1"/>
  <c r="X393" i="1" s="1"/>
  <c r="V392" i="1"/>
  <c r="X392" i="1" s="1"/>
  <c r="V391" i="1"/>
  <c r="X391" i="1" s="1"/>
  <c r="V390" i="1"/>
  <c r="X390" i="1" s="1"/>
  <c r="V389" i="1"/>
  <c r="X389" i="1" s="1"/>
  <c r="V388" i="1"/>
  <c r="X388" i="1" s="1"/>
  <c r="V387" i="1"/>
  <c r="X387" i="1" s="1"/>
  <c r="V386" i="1"/>
  <c r="X386" i="1" s="1"/>
  <c r="V385" i="1"/>
  <c r="X385" i="1" s="1"/>
  <c r="V384" i="1"/>
  <c r="X384" i="1" s="1"/>
  <c r="V383" i="1"/>
  <c r="X383" i="1" s="1"/>
  <c r="V382" i="1"/>
  <c r="X382" i="1" s="1"/>
  <c r="V381" i="1"/>
  <c r="X381" i="1" s="1"/>
  <c r="V380" i="1"/>
  <c r="X380" i="1" s="1"/>
  <c r="V379" i="1"/>
  <c r="X379" i="1" s="1"/>
  <c r="V378" i="1"/>
  <c r="X378" i="1" s="1"/>
  <c r="V377" i="1"/>
  <c r="X377" i="1" s="1"/>
  <c r="V376" i="1"/>
  <c r="X376" i="1" s="1"/>
  <c r="V375" i="1"/>
  <c r="X375" i="1" s="1"/>
  <c r="V374" i="1"/>
  <c r="X374" i="1" s="1"/>
  <c r="V373" i="1"/>
  <c r="X373" i="1" s="1"/>
  <c r="V372" i="1"/>
  <c r="X372" i="1" s="1"/>
  <c r="V371" i="1"/>
  <c r="X371" i="1" s="1"/>
  <c r="V370" i="1"/>
  <c r="X370" i="1" s="1"/>
  <c r="V369" i="1"/>
  <c r="X369" i="1" s="1"/>
  <c r="V368" i="1"/>
  <c r="X368" i="1" s="1"/>
  <c r="V367" i="1"/>
  <c r="X367" i="1" s="1"/>
  <c r="V366" i="1"/>
  <c r="X366" i="1" s="1"/>
  <c r="V365" i="1"/>
  <c r="X365" i="1" s="1"/>
  <c r="V364" i="1"/>
  <c r="X364" i="1" s="1"/>
  <c r="V363" i="1"/>
  <c r="X363" i="1" s="1"/>
  <c r="V362" i="1"/>
  <c r="X362" i="1" s="1"/>
  <c r="V361" i="1"/>
  <c r="X361" i="1" s="1"/>
  <c r="V360" i="1"/>
  <c r="X360" i="1" s="1"/>
  <c r="V359" i="1"/>
  <c r="X359" i="1" s="1"/>
  <c r="V358" i="1"/>
  <c r="X358" i="1" s="1"/>
  <c r="V357" i="1"/>
  <c r="X357" i="1" s="1"/>
  <c r="V356" i="1"/>
  <c r="X356" i="1" s="1"/>
  <c r="V355" i="1"/>
  <c r="X355" i="1" s="1"/>
  <c r="V354" i="1"/>
  <c r="X354" i="1" s="1"/>
  <c r="V353" i="1"/>
  <c r="X353" i="1" s="1"/>
  <c r="V352" i="1"/>
  <c r="X352" i="1" s="1"/>
  <c r="V351" i="1"/>
  <c r="X351" i="1" s="1"/>
  <c r="V350" i="1"/>
  <c r="X350" i="1" s="1"/>
  <c r="V349" i="1"/>
  <c r="X349" i="1" s="1"/>
  <c r="V348" i="1"/>
  <c r="X348" i="1" s="1"/>
  <c r="V347" i="1"/>
  <c r="X347" i="1" s="1"/>
  <c r="V346" i="1"/>
  <c r="X346" i="1" s="1"/>
  <c r="V345" i="1"/>
  <c r="X345" i="1" s="1"/>
  <c r="V344" i="1"/>
  <c r="X344" i="1" s="1"/>
  <c r="V343" i="1"/>
  <c r="X343" i="1" s="1"/>
  <c r="V342" i="1"/>
  <c r="X342" i="1" s="1"/>
  <c r="V341" i="1"/>
  <c r="X341" i="1" s="1"/>
  <c r="V340" i="1"/>
  <c r="X340" i="1" s="1"/>
  <c r="V339" i="1"/>
  <c r="X339" i="1" s="1"/>
  <c r="V338" i="1"/>
  <c r="X338" i="1" s="1"/>
  <c r="V337" i="1"/>
  <c r="X337" i="1" s="1"/>
  <c r="V336" i="1"/>
  <c r="X336" i="1" s="1"/>
  <c r="V335" i="1"/>
  <c r="X335" i="1" s="1"/>
  <c r="V334" i="1"/>
  <c r="X334" i="1" s="1"/>
  <c r="V333" i="1"/>
  <c r="X333" i="1" s="1"/>
  <c r="V332" i="1"/>
  <c r="X332" i="1" s="1"/>
  <c r="V331" i="1"/>
  <c r="X331" i="1" s="1"/>
  <c r="V330" i="1"/>
  <c r="X330" i="1" s="1"/>
  <c r="V329" i="1"/>
  <c r="X329" i="1" s="1"/>
  <c r="V328" i="1"/>
  <c r="X328" i="1" s="1"/>
  <c r="V327" i="1"/>
  <c r="X327" i="1" s="1"/>
  <c r="V326" i="1"/>
  <c r="X326" i="1" s="1"/>
  <c r="V325" i="1"/>
  <c r="X325" i="1" s="1"/>
  <c r="V324" i="1"/>
  <c r="X324" i="1" s="1"/>
  <c r="V323" i="1"/>
  <c r="X323" i="1" s="1"/>
  <c r="V322" i="1"/>
  <c r="X322" i="1" s="1"/>
  <c r="V321" i="1"/>
  <c r="X321" i="1" s="1"/>
  <c r="V320" i="1"/>
  <c r="X320" i="1" s="1"/>
  <c r="V319" i="1"/>
  <c r="X319" i="1" s="1"/>
  <c r="V318" i="1"/>
  <c r="X318" i="1" s="1"/>
  <c r="V317" i="1"/>
  <c r="X317" i="1" s="1"/>
  <c r="V316" i="1"/>
  <c r="X316" i="1" s="1"/>
  <c r="V315" i="1"/>
  <c r="X315" i="1" s="1"/>
  <c r="V314" i="1"/>
  <c r="X314" i="1" s="1"/>
  <c r="V313" i="1"/>
  <c r="X313" i="1" s="1"/>
  <c r="V312" i="1"/>
  <c r="X312" i="1" s="1"/>
  <c r="V311" i="1"/>
  <c r="X311" i="1" s="1"/>
  <c r="V310" i="1"/>
  <c r="X310" i="1" s="1"/>
  <c r="V309" i="1"/>
  <c r="X309" i="1" s="1"/>
  <c r="V308" i="1"/>
  <c r="X308" i="1" s="1"/>
  <c r="V307" i="1"/>
  <c r="X307" i="1" s="1"/>
  <c r="V306" i="1"/>
  <c r="X306" i="1" s="1"/>
  <c r="V305" i="1"/>
  <c r="X305" i="1" s="1"/>
  <c r="V304" i="1"/>
  <c r="X304" i="1" s="1"/>
  <c r="V303" i="1"/>
  <c r="X303" i="1" s="1"/>
  <c r="V302" i="1"/>
  <c r="X302" i="1" s="1"/>
  <c r="V301" i="1"/>
  <c r="X301" i="1" s="1"/>
  <c r="V300" i="1"/>
  <c r="X300" i="1" s="1"/>
  <c r="V299" i="1"/>
  <c r="X299" i="1" s="1"/>
  <c r="V298" i="1"/>
  <c r="X298" i="1" s="1"/>
  <c r="V297" i="1"/>
  <c r="X297" i="1" s="1"/>
  <c r="V296" i="1"/>
  <c r="X296" i="1" s="1"/>
  <c r="V295" i="1"/>
  <c r="X295" i="1" s="1"/>
  <c r="V294" i="1"/>
  <c r="X294" i="1" s="1"/>
  <c r="V293" i="1"/>
  <c r="X293" i="1" s="1"/>
  <c r="V292" i="1"/>
  <c r="X292" i="1" s="1"/>
  <c r="V291" i="1"/>
  <c r="X291" i="1" s="1"/>
  <c r="V290" i="1"/>
  <c r="X290" i="1" s="1"/>
  <c r="V289" i="1"/>
  <c r="X289" i="1" s="1"/>
  <c r="V288" i="1"/>
  <c r="X288" i="1" s="1"/>
  <c r="V287" i="1"/>
  <c r="X287" i="1" s="1"/>
  <c r="V286" i="1"/>
  <c r="X286" i="1" s="1"/>
  <c r="V285" i="1"/>
  <c r="X285" i="1" s="1"/>
  <c r="V284" i="1"/>
  <c r="X284" i="1" s="1"/>
  <c r="V283" i="1"/>
  <c r="X283" i="1" s="1"/>
  <c r="V282" i="1"/>
  <c r="X282" i="1" s="1"/>
  <c r="V281" i="1"/>
  <c r="X281" i="1" s="1"/>
  <c r="V280" i="1"/>
  <c r="X280" i="1" s="1"/>
  <c r="V279" i="1"/>
  <c r="X279" i="1" s="1"/>
  <c r="V278" i="1"/>
  <c r="X278" i="1" s="1"/>
  <c r="V277" i="1"/>
  <c r="X277" i="1" s="1"/>
  <c r="V276" i="1"/>
  <c r="X276" i="1" s="1"/>
  <c r="V275" i="1"/>
  <c r="X275" i="1" s="1"/>
  <c r="V274" i="1"/>
  <c r="X274" i="1" s="1"/>
  <c r="V273" i="1"/>
  <c r="X273" i="1" s="1"/>
  <c r="V272" i="1"/>
  <c r="X272" i="1" s="1"/>
  <c r="V271" i="1"/>
  <c r="X271" i="1" s="1"/>
  <c r="V270" i="1"/>
  <c r="X270" i="1" s="1"/>
  <c r="V269" i="1"/>
  <c r="X269" i="1" s="1"/>
  <c r="V268" i="1"/>
  <c r="X268" i="1" s="1"/>
  <c r="V267" i="1"/>
  <c r="X267" i="1" s="1"/>
  <c r="V266" i="1"/>
  <c r="X266" i="1" s="1"/>
  <c r="V265" i="1"/>
  <c r="X265" i="1" s="1"/>
  <c r="V264" i="1"/>
  <c r="X264" i="1" s="1"/>
  <c r="V263" i="1"/>
  <c r="X263" i="1" s="1"/>
  <c r="V262" i="1"/>
  <c r="X262" i="1" s="1"/>
  <c r="V261" i="1"/>
  <c r="X261" i="1" s="1"/>
  <c r="V260" i="1"/>
  <c r="X260" i="1" s="1"/>
  <c r="V259" i="1"/>
  <c r="X259" i="1" s="1"/>
  <c r="V258" i="1"/>
  <c r="X258" i="1" s="1"/>
  <c r="V257" i="1"/>
  <c r="X257" i="1" s="1"/>
  <c r="V256" i="1"/>
  <c r="X256" i="1" s="1"/>
  <c r="V255" i="1"/>
  <c r="X255" i="1" s="1"/>
  <c r="V254" i="1"/>
  <c r="X254" i="1" s="1"/>
  <c r="V253" i="1"/>
  <c r="X253" i="1" s="1"/>
  <c r="V252" i="1"/>
  <c r="X252" i="1" s="1"/>
  <c r="V251" i="1"/>
  <c r="X251" i="1" s="1"/>
  <c r="V250" i="1"/>
  <c r="X250" i="1" s="1"/>
  <c r="V249" i="1"/>
  <c r="X249" i="1" s="1"/>
  <c r="V248" i="1"/>
  <c r="X248" i="1" s="1"/>
  <c r="V247" i="1"/>
  <c r="X247" i="1" s="1"/>
  <c r="V246" i="1"/>
  <c r="X246" i="1" s="1"/>
  <c r="V245" i="1"/>
  <c r="X245" i="1" s="1"/>
  <c r="V244" i="1"/>
  <c r="X244" i="1" s="1"/>
  <c r="V243" i="1"/>
  <c r="X243" i="1" s="1"/>
  <c r="V242" i="1"/>
  <c r="X242" i="1" s="1"/>
  <c r="V241" i="1"/>
  <c r="X241" i="1" s="1"/>
  <c r="V240" i="1"/>
  <c r="X240" i="1" s="1"/>
  <c r="V239" i="1"/>
  <c r="X239" i="1" s="1"/>
  <c r="V238" i="1"/>
  <c r="X238" i="1" s="1"/>
  <c r="V237" i="1"/>
  <c r="X237" i="1" s="1"/>
  <c r="V236" i="1"/>
  <c r="X236" i="1" s="1"/>
  <c r="V235" i="1"/>
  <c r="X235" i="1" s="1"/>
  <c r="V234" i="1"/>
  <c r="X234" i="1" s="1"/>
  <c r="V233" i="1"/>
  <c r="X233" i="1" s="1"/>
  <c r="V232" i="1"/>
  <c r="X232" i="1" s="1"/>
  <c r="V231" i="1"/>
  <c r="X231" i="1" s="1"/>
  <c r="V230" i="1"/>
  <c r="X230" i="1" s="1"/>
  <c r="V229" i="1"/>
  <c r="X229" i="1" s="1"/>
  <c r="V228" i="1"/>
  <c r="X228" i="1" s="1"/>
  <c r="V227" i="1"/>
  <c r="X227" i="1" s="1"/>
  <c r="V226" i="1"/>
  <c r="X226" i="1" s="1"/>
  <c r="V225" i="1"/>
  <c r="X225" i="1" s="1"/>
  <c r="V224" i="1"/>
  <c r="X224" i="1" s="1"/>
  <c r="V223" i="1"/>
  <c r="X223" i="1" s="1"/>
  <c r="V222" i="1"/>
  <c r="X222" i="1" s="1"/>
  <c r="V221" i="1"/>
  <c r="X221" i="1" s="1"/>
  <c r="V220" i="1"/>
  <c r="X220" i="1" s="1"/>
  <c r="V219" i="1"/>
  <c r="X219" i="1" s="1"/>
  <c r="V218" i="1"/>
  <c r="X218" i="1" s="1"/>
  <c r="V217" i="1"/>
  <c r="X217" i="1" s="1"/>
  <c r="V216" i="1"/>
  <c r="X216" i="1" s="1"/>
  <c r="V215" i="1"/>
  <c r="X215" i="1" s="1"/>
  <c r="V214" i="1"/>
  <c r="X214" i="1" s="1"/>
  <c r="V213" i="1"/>
  <c r="X213" i="1" s="1"/>
  <c r="V212" i="1"/>
  <c r="X212" i="1" s="1"/>
  <c r="V211" i="1"/>
  <c r="X211" i="1" s="1"/>
  <c r="V210" i="1"/>
  <c r="X210" i="1" s="1"/>
  <c r="V209" i="1"/>
  <c r="X209" i="1" s="1"/>
  <c r="V208" i="1"/>
  <c r="X208" i="1" s="1"/>
  <c r="V207" i="1"/>
  <c r="X207" i="1" s="1"/>
  <c r="V206" i="1"/>
  <c r="X206" i="1" s="1"/>
  <c r="V205" i="1"/>
  <c r="X205" i="1" s="1"/>
  <c r="V204" i="1"/>
  <c r="X204" i="1" s="1"/>
  <c r="V203" i="1"/>
  <c r="X203" i="1" s="1"/>
  <c r="V202" i="1"/>
  <c r="X202" i="1" s="1"/>
  <c r="V201" i="1"/>
  <c r="X201" i="1" s="1"/>
  <c r="V200" i="1"/>
  <c r="X200" i="1" s="1"/>
  <c r="V199" i="1"/>
  <c r="X199" i="1" s="1"/>
  <c r="V198" i="1"/>
  <c r="X198" i="1" s="1"/>
  <c r="V197" i="1"/>
  <c r="X197" i="1" s="1"/>
  <c r="V196" i="1"/>
  <c r="X196" i="1" s="1"/>
  <c r="V195" i="1"/>
  <c r="X195" i="1" s="1"/>
  <c r="V194" i="1"/>
  <c r="X194" i="1" s="1"/>
  <c r="V193" i="1"/>
  <c r="X193" i="1" s="1"/>
  <c r="V192" i="1"/>
  <c r="X192" i="1" s="1"/>
  <c r="V191" i="1"/>
  <c r="X191" i="1" s="1"/>
  <c r="V190" i="1"/>
  <c r="X190" i="1" s="1"/>
  <c r="V189" i="1"/>
  <c r="X189" i="1" s="1"/>
  <c r="V188" i="1"/>
  <c r="X188" i="1" s="1"/>
  <c r="V187" i="1"/>
  <c r="X187" i="1" s="1"/>
  <c r="V186" i="1"/>
  <c r="X186" i="1" s="1"/>
  <c r="V185" i="1"/>
  <c r="X185" i="1" s="1"/>
  <c r="V184" i="1"/>
  <c r="X184" i="1" s="1"/>
  <c r="V183" i="1"/>
  <c r="X183" i="1" s="1"/>
  <c r="V182" i="1"/>
  <c r="X182" i="1" s="1"/>
  <c r="V181" i="1"/>
  <c r="X181" i="1" s="1"/>
  <c r="V180" i="1"/>
  <c r="X180" i="1" s="1"/>
  <c r="V179" i="1"/>
  <c r="X179" i="1" s="1"/>
  <c r="V178" i="1"/>
  <c r="X178" i="1" s="1"/>
  <c r="V177" i="1"/>
  <c r="X177" i="1" s="1"/>
  <c r="V176" i="1"/>
  <c r="X176" i="1" s="1"/>
  <c r="V175" i="1"/>
  <c r="X175" i="1" s="1"/>
  <c r="V174" i="1"/>
  <c r="X174" i="1" s="1"/>
  <c r="V173" i="1"/>
  <c r="X173" i="1" s="1"/>
  <c r="V172" i="1"/>
  <c r="X172" i="1" s="1"/>
  <c r="V171" i="1"/>
  <c r="X171" i="1" s="1"/>
  <c r="V170" i="1"/>
  <c r="X170" i="1" s="1"/>
  <c r="V169" i="1"/>
  <c r="X169" i="1" s="1"/>
  <c r="V168" i="1"/>
  <c r="X168" i="1" s="1"/>
  <c r="V167" i="1"/>
  <c r="X167" i="1" s="1"/>
  <c r="V166" i="1"/>
  <c r="X166" i="1" s="1"/>
  <c r="V165" i="1"/>
  <c r="X165" i="1" s="1"/>
  <c r="V164" i="1"/>
  <c r="X164" i="1" s="1"/>
  <c r="V163" i="1"/>
  <c r="X163" i="1" s="1"/>
  <c r="V162" i="1"/>
  <c r="X162" i="1" s="1"/>
  <c r="V161" i="1"/>
  <c r="X161" i="1" s="1"/>
  <c r="V160" i="1"/>
  <c r="X160" i="1" s="1"/>
  <c r="V159" i="1"/>
  <c r="X159" i="1" s="1"/>
  <c r="V158" i="1"/>
  <c r="X158" i="1" s="1"/>
  <c r="V157" i="1"/>
  <c r="X157" i="1" s="1"/>
  <c r="V156" i="1"/>
  <c r="X156" i="1" s="1"/>
  <c r="V155" i="1"/>
  <c r="X155" i="1" s="1"/>
  <c r="V154" i="1"/>
  <c r="X154" i="1" s="1"/>
  <c r="V153" i="1"/>
  <c r="X153" i="1" s="1"/>
  <c r="V152" i="1"/>
  <c r="X152" i="1" s="1"/>
  <c r="V151" i="1"/>
  <c r="X151" i="1" s="1"/>
  <c r="V150" i="1"/>
  <c r="X150" i="1" s="1"/>
  <c r="V149" i="1"/>
  <c r="X149" i="1" s="1"/>
  <c r="V148" i="1"/>
  <c r="X148" i="1" s="1"/>
  <c r="V147" i="1"/>
  <c r="X147" i="1" s="1"/>
  <c r="V146" i="1"/>
  <c r="X146" i="1" s="1"/>
  <c r="V145" i="1"/>
  <c r="X145" i="1" s="1"/>
  <c r="V144" i="1"/>
  <c r="X144" i="1" s="1"/>
  <c r="V143" i="1"/>
  <c r="X143" i="1" s="1"/>
  <c r="V142" i="1"/>
  <c r="X142" i="1" s="1"/>
  <c r="V141" i="1"/>
  <c r="X141" i="1" s="1"/>
  <c r="V140" i="1"/>
  <c r="X140" i="1" s="1"/>
  <c r="V139" i="1"/>
  <c r="X139" i="1" s="1"/>
  <c r="V138" i="1"/>
  <c r="X138" i="1" s="1"/>
  <c r="V137" i="1"/>
  <c r="X137" i="1" s="1"/>
  <c r="V136" i="1"/>
  <c r="X136" i="1" s="1"/>
  <c r="V135" i="1"/>
  <c r="X135" i="1" s="1"/>
  <c r="V134" i="1"/>
  <c r="X134" i="1" s="1"/>
  <c r="V133" i="1"/>
  <c r="X133" i="1" s="1"/>
  <c r="V132" i="1"/>
  <c r="X132" i="1" s="1"/>
  <c r="V131" i="1"/>
  <c r="X131" i="1" s="1"/>
  <c r="V130" i="1"/>
  <c r="X130" i="1" s="1"/>
  <c r="V129" i="1"/>
  <c r="X129" i="1" s="1"/>
  <c r="V128" i="1"/>
  <c r="X128" i="1" s="1"/>
  <c r="V127" i="1"/>
  <c r="X127" i="1" s="1"/>
  <c r="V126" i="1"/>
  <c r="X126" i="1" s="1"/>
  <c r="V125" i="1"/>
  <c r="X125" i="1" s="1"/>
  <c r="V124" i="1"/>
  <c r="X124" i="1" s="1"/>
  <c r="V123" i="1"/>
  <c r="X123" i="1" s="1"/>
  <c r="V122" i="1"/>
  <c r="X122" i="1" s="1"/>
  <c r="V121" i="1"/>
  <c r="X121" i="1" s="1"/>
  <c r="V120" i="1"/>
  <c r="X120" i="1" s="1"/>
  <c r="V119" i="1"/>
  <c r="X119" i="1" s="1"/>
  <c r="V118" i="1"/>
  <c r="X118" i="1" s="1"/>
  <c r="V117" i="1"/>
  <c r="X117" i="1" s="1"/>
  <c r="V116" i="1"/>
  <c r="X116" i="1" s="1"/>
  <c r="V115" i="1"/>
  <c r="X115" i="1" s="1"/>
  <c r="V114" i="1"/>
  <c r="X114" i="1" s="1"/>
  <c r="V113" i="1"/>
  <c r="X113" i="1" s="1"/>
  <c r="V112" i="1"/>
  <c r="X112" i="1" s="1"/>
  <c r="V111" i="1"/>
  <c r="X111" i="1" s="1"/>
  <c r="V110" i="1"/>
  <c r="X110" i="1" s="1"/>
  <c r="V109" i="1"/>
  <c r="X109" i="1" s="1"/>
  <c r="V108" i="1"/>
  <c r="X108" i="1" s="1"/>
  <c r="V107" i="1"/>
  <c r="X107" i="1" s="1"/>
  <c r="V106" i="1"/>
  <c r="X106" i="1" s="1"/>
  <c r="V105" i="1"/>
  <c r="X105" i="1" s="1"/>
  <c r="V104" i="1"/>
  <c r="X104" i="1" s="1"/>
  <c r="V103" i="1"/>
  <c r="X103" i="1" s="1"/>
  <c r="V102" i="1"/>
  <c r="X102" i="1" s="1"/>
  <c r="V101" i="1"/>
  <c r="X101" i="1" s="1"/>
  <c r="V100" i="1"/>
  <c r="X100" i="1" s="1"/>
  <c r="V99" i="1"/>
  <c r="X99" i="1" s="1"/>
  <c r="V98" i="1"/>
  <c r="X98" i="1" s="1"/>
  <c r="V97" i="1"/>
  <c r="X97" i="1" s="1"/>
  <c r="V96" i="1"/>
  <c r="X96" i="1" s="1"/>
  <c r="V95" i="1"/>
  <c r="X95" i="1" s="1"/>
  <c r="V94" i="1"/>
  <c r="X94" i="1" s="1"/>
  <c r="V93" i="1"/>
  <c r="X93" i="1" s="1"/>
  <c r="V92" i="1"/>
  <c r="X92" i="1" s="1"/>
  <c r="V91" i="1"/>
  <c r="X91" i="1" s="1"/>
  <c r="V90" i="1"/>
  <c r="X90" i="1" s="1"/>
  <c r="V89" i="1"/>
  <c r="X89" i="1" s="1"/>
  <c r="V88" i="1"/>
  <c r="X88" i="1" s="1"/>
  <c r="V87" i="1"/>
  <c r="X87" i="1" s="1"/>
  <c r="V86" i="1"/>
  <c r="X86" i="1" s="1"/>
  <c r="V85" i="1"/>
  <c r="X85" i="1" s="1"/>
  <c r="V84" i="1"/>
  <c r="X84" i="1" s="1"/>
  <c r="V83" i="1"/>
  <c r="X83" i="1" s="1"/>
  <c r="V82" i="1"/>
  <c r="X82" i="1" s="1"/>
  <c r="V81" i="1"/>
  <c r="X81" i="1" s="1"/>
  <c r="V80" i="1"/>
  <c r="X80" i="1" s="1"/>
  <c r="V79" i="1"/>
  <c r="X79" i="1" s="1"/>
  <c r="V78" i="1"/>
  <c r="X78" i="1" s="1"/>
  <c r="V77" i="1"/>
  <c r="X77" i="1" s="1"/>
  <c r="V76" i="1"/>
  <c r="X76" i="1" s="1"/>
  <c r="V75" i="1"/>
  <c r="X75" i="1" s="1"/>
  <c r="V74" i="1"/>
  <c r="X74" i="1" s="1"/>
  <c r="V73" i="1"/>
  <c r="X73" i="1" s="1"/>
  <c r="V72" i="1"/>
  <c r="X72" i="1" s="1"/>
  <c r="V71" i="1"/>
  <c r="X71" i="1" s="1"/>
  <c r="V70" i="1"/>
  <c r="X70" i="1" s="1"/>
  <c r="V69" i="1"/>
  <c r="X69" i="1" s="1"/>
  <c r="V68" i="1"/>
  <c r="X68" i="1" s="1"/>
  <c r="V67" i="1"/>
  <c r="X67" i="1" s="1"/>
  <c r="V66" i="1"/>
  <c r="X66" i="1" s="1"/>
  <c r="V65" i="1"/>
  <c r="X65" i="1" s="1"/>
  <c r="V64" i="1"/>
  <c r="X64" i="1" s="1"/>
  <c r="V63" i="1"/>
  <c r="X63" i="1" s="1"/>
  <c r="V62" i="1"/>
  <c r="X62" i="1" s="1"/>
  <c r="V61" i="1"/>
  <c r="X61" i="1" s="1"/>
  <c r="V60" i="1"/>
  <c r="X60" i="1" s="1"/>
  <c r="V59" i="1"/>
  <c r="X59" i="1" s="1"/>
  <c r="V58" i="1"/>
  <c r="X58" i="1" s="1"/>
  <c r="V57" i="1"/>
  <c r="X57" i="1" s="1"/>
  <c r="V56" i="1"/>
  <c r="X56" i="1" s="1"/>
  <c r="V55" i="1"/>
  <c r="X55" i="1" s="1"/>
  <c r="V54" i="1"/>
  <c r="X54" i="1" s="1"/>
  <c r="V53" i="1"/>
  <c r="X53" i="1" s="1"/>
  <c r="V52" i="1"/>
  <c r="X52" i="1" s="1"/>
  <c r="V51" i="1"/>
  <c r="X51" i="1" s="1"/>
  <c r="V50" i="1"/>
  <c r="X50" i="1" s="1"/>
  <c r="V49" i="1"/>
  <c r="X49" i="1" s="1"/>
  <c r="V48" i="1"/>
  <c r="X48" i="1" s="1"/>
  <c r="V47" i="1"/>
  <c r="X47" i="1" s="1"/>
  <c r="V46" i="1"/>
  <c r="X46" i="1" s="1"/>
  <c r="V45" i="1"/>
  <c r="X45" i="1" s="1"/>
  <c r="V44" i="1"/>
  <c r="X44" i="1" s="1"/>
  <c r="V43" i="1"/>
  <c r="X43" i="1" s="1"/>
  <c r="V42" i="1"/>
  <c r="X42" i="1" s="1"/>
  <c r="V41" i="1"/>
  <c r="X41" i="1" s="1"/>
  <c r="V40" i="1"/>
  <c r="X40" i="1" s="1"/>
  <c r="V39" i="1"/>
  <c r="X39" i="1" s="1"/>
  <c r="V38" i="1"/>
  <c r="X38" i="1" s="1"/>
  <c r="V37" i="1"/>
  <c r="X37" i="1" s="1"/>
  <c r="V36" i="1"/>
  <c r="X36" i="1" s="1"/>
  <c r="V35" i="1"/>
  <c r="X35" i="1" s="1"/>
  <c r="V34" i="1"/>
  <c r="X34" i="1" s="1"/>
  <c r="V33" i="1"/>
  <c r="X33" i="1" s="1"/>
  <c r="V32" i="1"/>
  <c r="X32" i="1" s="1"/>
  <c r="V31" i="1"/>
  <c r="X31" i="1" s="1"/>
  <c r="V30" i="1"/>
  <c r="X30" i="1" s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S30" i="7" l="1"/>
  <c r="S86" i="7"/>
  <c r="Y134" i="7"/>
  <c r="Q134" i="7"/>
  <c r="Y32" i="7"/>
  <c r="Q32" i="7"/>
  <c r="Q5" i="7"/>
  <c r="X5" i="7"/>
  <c r="R5" i="7"/>
  <c r="Q13" i="7"/>
  <c r="X13" i="7"/>
  <c r="V13" i="7"/>
  <c r="R13" i="7"/>
  <c r="S13" i="7"/>
  <c r="Q21" i="7"/>
  <c r="S21" i="7"/>
  <c r="P21" i="7"/>
  <c r="W21" i="7"/>
  <c r="V21" i="7"/>
  <c r="Y29" i="7"/>
  <c r="Q29" i="7"/>
  <c r="X29" i="7"/>
  <c r="P29" i="7"/>
  <c r="W29" i="7"/>
  <c r="S29" i="7"/>
  <c r="R29" i="7"/>
  <c r="Y37" i="7"/>
  <c r="Q37" i="7"/>
  <c r="X37" i="7"/>
  <c r="P37" i="7"/>
  <c r="V37" i="7"/>
  <c r="U37" i="7"/>
  <c r="R37" i="7"/>
  <c r="Y45" i="7"/>
  <c r="W45" i="7"/>
  <c r="V45" i="7"/>
  <c r="U45" i="7"/>
  <c r="S53" i="7"/>
  <c r="X53" i="7"/>
  <c r="P53" i="7"/>
  <c r="W53" i="7"/>
  <c r="V53" i="7"/>
  <c r="R53" i="7"/>
  <c r="Y61" i="7"/>
  <c r="Q61" i="7"/>
  <c r="X61" i="7"/>
  <c r="P61" i="7"/>
  <c r="W61" i="7"/>
  <c r="R61" i="7"/>
  <c r="Y69" i="7"/>
  <c r="Q69" i="7"/>
  <c r="X69" i="7"/>
  <c r="W69" i="7"/>
  <c r="V69" i="7"/>
  <c r="U69" i="7"/>
  <c r="R69" i="7"/>
  <c r="Y77" i="7"/>
  <c r="Q77" i="7"/>
  <c r="V77" i="7"/>
  <c r="U77" i="7"/>
  <c r="S77" i="7"/>
  <c r="P85" i="7"/>
  <c r="S85" i="7"/>
  <c r="W85" i="7"/>
  <c r="V85" i="7"/>
  <c r="U85" i="7"/>
  <c r="R85" i="7"/>
  <c r="Y93" i="7"/>
  <c r="Q93" i="7"/>
  <c r="X93" i="7"/>
  <c r="P93" i="7"/>
  <c r="S93" i="7"/>
  <c r="R93" i="7"/>
  <c r="X101" i="7"/>
  <c r="Q101" i="7"/>
  <c r="Y101" i="7"/>
  <c r="P101" i="7"/>
  <c r="V101" i="7"/>
  <c r="U101" i="7"/>
  <c r="R101" i="7"/>
  <c r="U109" i="7"/>
  <c r="Y109" i="7"/>
  <c r="X109" i="7"/>
  <c r="P109" i="7"/>
  <c r="V109" i="7"/>
  <c r="W109" i="7"/>
  <c r="R117" i="7"/>
  <c r="Y117" i="7"/>
  <c r="Q117" i="7"/>
  <c r="X117" i="7"/>
  <c r="P117" i="7"/>
  <c r="U125" i="7"/>
  <c r="S125" i="7"/>
  <c r="R125" i="7"/>
  <c r="Y125" i="7"/>
  <c r="V125" i="7"/>
  <c r="W125" i="7"/>
  <c r="U133" i="7"/>
  <c r="S133" i="7"/>
  <c r="R133" i="7"/>
  <c r="Q133" i="7"/>
  <c r="X133" i="7"/>
  <c r="P133" i="7"/>
  <c r="V133" i="7"/>
  <c r="W133" i="7"/>
  <c r="U141" i="7"/>
  <c r="S141" i="7"/>
  <c r="Y141" i="7"/>
  <c r="Q141" i="7"/>
  <c r="X141" i="7"/>
  <c r="P141" i="7"/>
  <c r="V141" i="7"/>
  <c r="S149" i="7"/>
  <c r="Y149" i="7"/>
  <c r="Q149" i="7"/>
  <c r="P149" i="7"/>
  <c r="U157" i="7"/>
  <c r="S157" i="7"/>
  <c r="R157" i="7"/>
  <c r="Y157" i="7"/>
  <c r="P157" i="7"/>
  <c r="V157" i="7"/>
  <c r="W157" i="7"/>
  <c r="U165" i="7"/>
  <c r="S165" i="7"/>
  <c r="X165" i="7"/>
  <c r="P165" i="7"/>
  <c r="V165" i="7"/>
  <c r="W165" i="7"/>
  <c r="W54" i="7"/>
  <c r="V54" i="7"/>
  <c r="U54" i="7"/>
  <c r="Q54" i="7"/>
  <c r="X54" i="7"/>
  <c r="P54" i="7"/>
  <c r="Y54" i="7"/>
  <c r="S110" i="7"/>
  <c r="R110" i="7"/>
  <c r="Y110" i="7"/>
  <c r="Q110" i="7"/>
  <c r="W110" i="7"/>
  <c r="V110" i="7"/>
  <c r="U110" i="7"/>
  <c r="S166" i="7"/>
  <c r="X166" i="7"/>
  <c r="P166" i="7"/>
  <c r="W166" i="7"/>
  <c r="V166" i="7"/>
  <c r="U7" i="7"/>
  <c r="W7" i="7"/>
  <c r="S7" i="7"/>
  <c r="Y7" i="7"/>
  <c r="Q7" i="7"/>
  <c r="X7" i="7"/>
  <c r="P7" i="7"/>
  <c r="V7" i="7"/>
  <c r="U15" i="7"/>
  <c r="W15" i="7"/>
  <c r="R15" i="7"/>
  <c r="Y15" i="7"/>
  <c r="Q15" i="7"/>
  <c r="X15" i="7"/>
  <c r="V15" i="7"/>
  <c r="R23" i="7"/>
  <c r="Y23" i="7"/>
  <c r="Q23" i="7"/>
  <c r="X23" i="7"/>
  <c r="P23" i="7"/>
  <c r="W23" i="7"/>
  <c r="U31" i="7"/>
  <c r="W31" i="7"/>
  <c r="S31" i="7"/>
  <c r="R31" i="7"/>
  <c r="Y31" i="7"/>
  <c r="P31" i="7"/>
  <c r="V31" i="7"/>
  <c r="U39" i="7"/>
  <c r="S39" i="7"/>
  <c r="R39" i="7"/>
  <c r="Q39" i="7"/>
  <c r="X39" i="7"/>
  <c r="P39" i="7"/>
  <c r="V39" i="7"/>
  <c r="W39" i="7"/>
  <c r="U47" i="7"/>
  <c r="W47" i="7"/>
  <c r="R47" i="7"/>
  <c r="Q47" i="7"/>
  <c r="X47" i="7"/>
  <c r="P47" i="7"/>
  <c r="S55" i="7"/>
  <c r="R55" i="7"/>
  <c r="Y55" i="7"/>
  <c r="Q55" i="7"/>
  <c r="P55" i="7"/>
  <c r="V55" i="7"/>
  <c r="U63" i="7"/>
  <c r="S63" i="7"/>
  <c r="W63" i="7"/>
  <c r="R63" i="7"/>
  <c r="Y63" i="7"/>
  <c r="X63" i="7"/>
  <c r="P63" i="7"/>
  <c r="V63" i="7"/>
  <c r="U71" i="7"/>
  <c r="W71" i="7"/>
  <c r="S71" i="7"/>
  <c r="Y71" i="7"/>
  <c r="Q71" i="7"/>
  <c r="X71" i="7"/>
  <c r="P71" i="7"/>
  <c r="V71" i="7"/>
  <c r="U79" i="7"/>
  <c r="R79" i="7"/>
  <c r="Y79" i="7"/>
  <c r="Q79" i="7"/>
  <c r="X79" i="7"/>
  <c r="P79" i="7"/>
  <c r="V79" i="7"/>
  <c r="W79" i="7"/>
  <c r="S87" i="7"/>
  <c r="W87" i="7"/>
  <c r="R87" i="7"/>
  <c r="Y87" i="7"/>
  <c r="Q87" i="7"/>
  <c r="U95" i="7"/>
  <c r="S95" i="7"/>
  <c r="R95" i="7"/>
  <c r="W95" i="7"/>
  <c r="Y95" i="7"/>
  <c r="P95" i="7"/>
  <c r="V95" i="7"/>
  <c r="Y103" i="7"/>
  <c r="Q103" i="7"/>
  <c r="X103" i="7"/>
  <c r="P103" i="7"/>
  <c r="V103" i="7"/>
  <c r="R103" i="7"/>
  <c r="U103" i="7"/>
  <c r="S103" i="7"/>
  <c r="Y111" i="7"/>
  <c r="P111" i="7"/>
  <c r="W111" i="7"/>
  <c r="V111" i="7"/>
  <c r="U111" i="7"/>
  <c r="R111" i="7"/>
  <c r="P119" i="7"/>
  <c r="W119" i="7"/>
  <c r="V119" i="7"/>
  <c r="U119" i="7"/>
  <c r="S119" i="7"/>
  <c r="Y127" i="7"/>
  <c r="Q127" i="7"/>
  <c r="X127" i="7"/>
  <c r="P127" i="7"/>
  <c r="W127" i="7"/>
  <c r="V127" i="7"/>
  <c r="R127" i="7"/>
  <c r="S127" i="7"/>
  <c r="Y135" i="7"/>
  <c r="Q135" i="7"/>
  <c r="X135" i="7"/>
  <c r="P135" i="7"/>
  <c r="U135" i="7"/>
  <c r="R135" i="7"/>
  <c r="S135" i="7"/>
  <c r="Y143" i="7"/>
  <c r="Q143" i="7"/>
  <c r="W143" i="7"/>
  <c r="V143" i="7"/>
  <c r="U143" i="7"/>
  <c r="R143" i="7"/>
  <c r="S143" i="7"/>
  <c r="Q151" i="7"/>
  <c r="X151" i="7"/>
  <c r="P151" i="7"/>
  <c r="W151" i="7"/>
  <c r="V151" i="7"/>
  <c r="U151" i="7"/>
  <c r="S151" i="7"/>
  <c r="Y159" i="7"/>
  <c r="Q159" i="7"/>
  <c r="X159" i="7"/>
  <c r="P159" i="7"/>
  <c r="W159" i="7"/>
  <c r="V159" i="7"/>
  <c r="R159" i="7"/>
  <c r="S159" i="7"/>
  <c r="Y167" i="7"/>
  <c r="Q167" i="7"/>
  <c r="X167" i="7"/>
  <c r="P167" i="7"/>
  <c r="U167" i="7"/>
  <c r="R167" i="7"/>
  <c r="S167" i="7"/>
  <c r="W78" i="7"/>
  <c r="V78" i="7"/>
  <c r="U78" i="7"/>
  <c r="Y78" i="7"/>
  <c r="S78" i="7"/>
  <c r="Q78" i="7"/>
  <c r="P78" i="7"/>
  <c r="S56" i="7"/>
  <c r="R56" i="7"/>
  <c r="Y56" i="7"/>
  <c r="Q56" i="7"/>
  <c r="P56" i="7"/>
  <c r="W56" i="7"/>
  <c r="V56" i="7"/>
  <c r="S64" i="7"/>
  <c r="R64" i="7"/>
  <c r="Y64" i="7"/>
  <c r="Q64" i="7"/>
  <c r="P64" i="7"/>
  <c r="U64" i="7"/>
  <c r="V64" i="7"/>
  <c r="S72" i="7"/>
  <c r="R72" i="7"/>
  <c r="X72" i="7"/>
  <c r="P72" i="7"/>
  <c r="U72" i="7"/>
  <c r="W72" i="7"/>
  <c r="V72" i="7"/>
  <c r="R80" i="7"/>
  <c r="U80" i="7"/>
  <c r="Y80" i="7"/>
  <c r="Q80" i="7"/>
  <c r="X80" i="7"/>
  <c r="P80" i="7"/>
  <c r="W80" i="7"/>
  <c r="S88" i="7"/>
  <c r="U88" i="7"/>
  <c r="R88" i="7"/>
  <c r="Y88" i="7"/>
  <c r="Q88" i="7"/>
  <c r="V88" i="7"/>
  <c r="S96" i="7"/>
  <c r="R96" i="7"/>
  <c r="Y96" i="7"/>
  <c r="Q96" i="7"/>
  <c r="W96" i="7"/>
  <c r="V96" i="7"/>
  <c r="U96" i="7"/>
  <c r="W104" i="7"/>
  <c r="V104" i="7"/>
  <c r="R104" i="7"/>
  <c r="X104" i="7"/>
  <c r="P104" i="7"/>
  <c r="Y104" i="7"/>
  <c r="S104" i="7"/>
  <c r="Q104" i="7"/>
  <c r="U112" i="7"/>
  <c r="S112" i="7"/>
  <c r="R112" i="7"/>
  <c r="X112" i="7"/>
  <c r="P112" i="7"/>
  <c r="W120" i="7"/>
  <c r="V120" i="7"/>
  <c r="U120" i="7"/>
  <c r="S120" i="7"/>
  <c r="R120" i="7"/>
  <c r="P120" i="7"/>
  <c r="Y120" i="7"/>
  <c r="Q120" i="7"/>
  <c r="W128" i="7"/>
  <c r="V128" i="7"/>
  <c r="U128" i="7"/>
  <c r="X128" i="7"/>
  <c r="P128" i="7"/>
  <c r="Y128" i="7"/>
  <c r="Q128" i="7"/>
  <c r="W136" i="7"/>
  <c r="V136" i="7"/>
  <c r="S136" i="7"/>
  <c r="R136" i="7"/>
  <c r="X136" i="7"/>
  <c r="P136" i="7"/>
  <c r="Y136" i="7"/>
  <c r="Q136" i="7"/>
  <c r="W144" i="7"/>
  <c r="S144" i="7"/>
  <c r="R144" i="7"/>
  <c r="X144" i="7"/>
  <c r="P144" i="7"/>
  <c r="Q144" i="7"/>
  <c r="W152" i="7"/>
  <c r="V152" i="7"/>
  <c r="U152" i="7"/>
  <c r="S152" i="7"/>
  <c r="R152" i="7"/>
  <c r="P152" i="7"/>
  <c r="Y152" i="7"/>
  <c r="Q152" i="7"/>
  <c r="W160" i="7"/>
  <c r="V160" i="7"/>
  <c r="U160" i="7"/>
  <c r="R160" i="7"/>
  <c r="X160" i="7"/>
  <c r="P160" i="7"/>
  <c r="Y160" i="7"/>
  <c r="Q160" i="7"/>
  <c r="W168" i="7"/>
  <c r="V168" i="7"/>
  <c r="R168" i="7"/>
  <c r="X168" i="7"/>
  <c r="P168" i="7"/>
  <c r="Y168" i="7"/>
  <c r="Q168" i="7"/>
  <c r="W22" i="7"/>
  <c r="V22" i="7"/>
  <c r="U22" i="7"/>
  <c r="S22" i="7"/>
  <c r="R22" i="7"/>
  <c r="X22" i="7"/>
  <c r="P22" i="7"/>
  <c r="Y22" i="7"/>
  <c r="W70" i="7"/>
  <c r="Q70" i="7"/>
  <c r="U70" i="7"/>
  <c r="S70" i="7"/>
  <c r="Y70" i="7"/>
  <c r="R70" i="7"/>
  <c r="X70" i="7"/>
  <c r="P70" i="7"/>
  <c r="Y126" i="7"/>
  <c r="Q126" i="7"/>
  <c r="X126" i="7"/>
  <c r="P126" i="7"/>
  <c r="W126" i="7"/>
  <c r="V126" i="7"/>
  <c r="U126" i="7"/>
  <c r="S16" i="7"/>
  <c r="R16" i="7"/>
  <c r="Y16" i="7"/>
  <c r="Q16" i="7"/>
  <c r="X16" i="7"/>
  <c r="P16" i="7"/>
  <c r="W16" i="7"/>
  <c r="V16" i="7"/>
  <c r="S48" i="7"/>
  <c r="R48" i="7"/>
  <c r="Y48" i="7"/>
  <c r="Q48" i="7"/>
  <c r="U48" i="7"/>
  <c r="X48" i="7"/>
  <c r="W48" i="7"/>
  <c r="V48" i="7"/>
  <c r="Y9" i="7"/>
  <c r="Q9" i="7"/>
  <c r="X9" i="7"/>
  <c r="P9" i="7"/>
  <c r="W9" i="7"/>
  <c r="V9" i="7"/>
  <c r="S9" i="7"/>
  <c r="U9" i="7"/>
  <c r="R9" i="7"/>
  <c r="Y17" i="7"/>
  <c r="Q17" i="7"/>
  <c r="W17" i="7"/>
  <c r="V17" i="7"/>
  <c r="S17" i="7"/>
  <c r="U17" i="7"/>
  <c r="R17" i="7"/>
  <c r="Q25" i="7"/>
  <c r="X25" i="7"/>
  <c r="P25" i="7"/>
  <c r="W25" i="7"/>
  <c r="S25" i="7"/>
  <c r="V25" i="7"/>
  <c r="U25" i="7"/>
  <c r="Y33" i="7"/>
  <c r="Q33" i="7"/>
  <c r="X33" i="7"/>
  <c r="P33" i="7"/>
  <c r="W33" i="7"/>
  <c r="V33" i="7"/>
  <c r="R33" i="7"/>
  <c r="S33" i="7"/>
  <c r="Y41" i="7"/>
  <c r="Q41" i="7"/>
  <c r="X41" i="7"/>
  <c r="P41" i="7"/>
  <c r="V41" i="7"/>
  <c r="U41" i="7"/>
  <c r="S41" i="7"/>
  <c r="R41" i="7"/>
  <c r="Y49" i="7"/>
  <c r="Q49" i="7"/>
  <c r="P49" i="7"/>
  <c r="V49" i="7"/>
  <c r="U49" i="7"/>
  <c r="R49" i="7"/>
  <c r="S49" i="7"/>
  <c r="Q57" i="7"/>
  <c r="X57" i="7"/>
  <c r="P57" i="7"/>
  <c r="S57" i="7"/>
  <c r="W57" i="7"/>
  <c r="V57" i="7"/>
  <c r="U57" i="7"/>
  <c r="R57" i="7"/>
  <c r="Y65" i="7"/>
  <c r="Q65" i="7"/>
  <c r="S65" i="7"/>
  <c r="X65" i="7"/>
  <c r="P65" i="7"/>
  <c r="W65" i="7"/>
  <c r="U65" i="7"/>
  <c r="R65" i="7"/>
  <c r="Y73" i="7"/>
  <c r="Q73" i="7"/>
  <c r="X73" i="7"/>
  <c r="P73" i="7"/>
  <c r="V73" i="7"/>
  <c r="U73" i="7"/>
  <c r="S73" i="7"/>
  <c r="R73" i="7"/>
  <c r="Y81" i="7"/>
  <c r="Q81" i="7"/>
  <c r="S81" i="7"/>
  <c r="P81" i="7"/>
  <c r="W81" i="7"/>
  <c r="V81" i="7"/>
  <c r="U81" i="7"/>
  <c r="R81" i="7"/>
  <c r="X89" i="7"/>
  <c r="P89" i="7"/>
  <c r="W89" i="7"/>
  <c r="V89" i="7"/>
  <c r="S89" i="7"/>
  <c r="U89" i="7"/>
  <c r="R89" i="7"/>
  <c r="Y97" i="7"/>
  <c r="Q97" i="7"/>
  <c r="X97" i="7"/>
  <c r="P97" i="7"/>
  <c r="W97" i="7"/>
  <c r="U97" i="7"/>
  <c r="S97" i="7"/>
  <c r="R97" i="7"/>
  <c r="U105" i="7"/>
  <c r="S105" i="7"/>
  <c r="R105" i="7"/>
  <c r="V105" i="7"/>
  <c r="W105" i="7"/>
  <c r="Q105" i="7"/>
  <c r="Y105" i="7"/>
  <c r="U113" i="7"/>
  <c r="S113" i="7"/>
  <c r="R113" i="7"/>
  <c r="Y113" i="7"/>
  <c r="X113" i="7"/>
  <c r="P113" i="7"/>
  <c r="V113" i="7"/>
  <c r="W113" i="7"/>
  <c r="S121" i="7"/>
  <c r="R121" i="7"/>
  <c r="Y121" i="7"/>
  <c r="Q121" i="7"/>
  <c r="X121" i="7"/>
  <c r="P121" i="7"/>
  <c r="W121" i="7"/>
  <c r="U129" i="7"/>
  <c r="S129" i="7"/>
  <c r="R129" i="7"/>
  <c r="Y129" i="7"/>
  <c r="Q129" i="7"/>
  <c r="X129" i="7"/>
  <c r="P129" i="7"/>
  <c r="V129" i="7"/>
  <c r="W129" i="7"/>
  <c r="U137" i="7"/>
  <c r="S137" i="7"/>
  <c r="R137" i="7"/>
  <c r="Q137" i="7"/>
  <c r="X137" i="7"/>
  <c r="P137" i="7"/>
  <c r="V137" i="7"/>
  <c r="W137" i="7"/>
  <c r="U145" i="7"/>
  <c r="S145" i="7"/>
  <c r="R145" i="7"/>
  <c r="Y145" i="7"/>
  <c r="Q145" i="7"/>
  <c r="X145" i="7"/>
  <c r="P145" i="7"/>
  <c r="V145" i="7"/>
  <c r="W145" i="7"/>
  <c r="S153" i="7"/>
  <c r="R153" i="7"/>
  <c r="Y153" i="7"/>
  <c r="Q153" i="7"/>
  <c r="X153" i="7"/>
  <c r="P153" i="7"/>
  <c r="W153" i="7"/>
  <c r="U161" i="7"/>
  <c r="S161" i="7"/>
  <c r="R161" i="7"/>
  <c r="Y161" i="7"/>
  <c r="Q161" i="7"/>
  <c r="P161" i="7"/>
  <c r="V161" i="7"/>
  <c r="W161" i="7"/>
  <c r="U169" i="7"/>
  <c r="S169" i="7"/>
  <c r="R169" i="7"/>
  <c r="Y169" i="7"/>
  <c r="Q169" i="7"/>
  <c r="X169" i="7"/>
  <c r="P169" i="7"/>
  <c r="V169" i="7"/>
  <c r="W169" i="7"/>
  <c r="W38" i="7"/>
  <c r="V38" i="7"/>
  <c r="U38" i="7"/>
  <c r="Y38" i="7"/>
  <c r="S38" i="7"/>
  <c r="Q38" i="7"/>
  <c r="R38" i="7"/>
  <c r="X38" i="7"/>
  <c r="P38" i="7"/>
  <c r="W94" i="7"/>
  <c r="Q94" i="7"/>
  <c r="V94" i="7"/>
  <c r="Y94" i="7"/>
  <c r="U94" i="7"/>
  <c r="S94" i="7"/>
  <c r="R94" i="7"/>
  <c r="X94" i="7"/>
  <c r="P94" i="7"/>
  <c r="S142" i="7"/>
  <c r="R142" i="7"/>
  <c r="Q142" i="7"/>
  <c r="X142" i="7"/>
  <c r="P142" i="7"/>
  <c r="W142" i="7"/>
  <c r="V142" i="7"/>
  <c r="U142" i="7"/>
  <c r="S8" i="7"/>
  <c r="R8" i="7"/>
  <c r="Q8" i="7"/>
  <c r="X8" i="7"/>
  <c r="P8" i="7"/>
  <c r="W8" i="7"/>
  <c r="V8" i="7"/>
  <c r="U8" i="7"/>
  <c r="U40" i="7"/>
  <c r="R40" i="7"/>
  <c r="Y40" i="7"/>
  <c r="Q40" i="7"/>
  <c r="X40" i="7"/>
  <c r="P40" i="7"/>
  <c r="W40" i="7"/>
  <c r="V40" i="7"/>
  <c r="W10" i="7"/>
  <c r="Q10" i="7"/>
  <c r="V10" i="7"/>
  <c r="U10" i="7"/>
  <c r="Y10" i="7"/>
  <c r="R10" i="7"/>
  <c r="X10" i="7"/>
  <c r="P10" i="7"/>
  <c r="W18" i="7"/>
  <c r="V18" i="7"/>
  <c r="U18" i="7"/>
  <c r="Q18" i="7"/>
  <c r="S18" i="7"/>
  <c r="R18" i="7"/>
  <c r="Y18" i="7"/>
  <c r="X18" i="7"/>
  <c r="P18" i="7"/>
  <c r="W26" i="7"/>
  <c r="Y26" i="7"/>
  <c r="U26" i="7"/>
  <c r="S26" i="7"/>
  <c r="Q26" i="7"/>
  <c r="R26" i="7"/>
  <c r="X26" i="7"/>
  <c r="P26" i="7"/>
  <c r="W34" i="7"/>
  <c r="Y34" i="7"/>
  <c r="V34" i="7"/>
  <c r="U34" i="7"/>
  <c r="Q34" i="7"/>
  <c r="S34" i="7"/>
  <c r="R34" i="7"/>
  <c r="X34" i="7"/>
  <c r="P34" i="7"/>
  <c r="W42" i="7"/>
  <c r="V42" i="7"/>
  <c r="Q42" i="7"/>
  <c r="U42" i="7"/>
  <c r="Y42" i="7"/>
  <c r="S42" i="7"/>
  <c r="R42" i="7"/>
  <c r="X42" i="7"/>
  <c r="P42" i="7"/>
  <c r="W50" i="7"/>
  <c r="V50" i="7"/>
  <c r="U50" i="7"/>
  <c r="Y50" i="7"/>
  <c r="R50" i="7"/>
  <c r="Q50" i="7"/>
  <c r="X50" i="7"/>
  <c r="P50" i="7"/>
  <c r="W58" i="7"/>
  <c r="V58" i="7"/>
  <c r="U58" i="7"/>
  <c r="Y58" i="7"/>
  <c r="S58" i="7"/>
  <c r="Q58" i="7"/>
  <c r="R58" i="7"/>
  <c r="X58" i="7"/>
  <c r="P58" i="7"/>
  <c r="W66" i="7"/>
  <c r="V66" i="7"/>
  <c r="Q66" i="7"/>
  <c r="U66" i="7"/>
  <c r="S66" i="7"/>
  <c r="R66" i="7"/>
  <c r="Y66" i="7"/>
  <c r="X66" i="7"/>
  <c r="P66" i="7"/>
  <c r="W74" i="7"/>
  <c r="V74" i="7"/>
  <c r="U74" i="7"/>
  <c r="Y74" i="7"/>
  <c r="S74" i="7"/>
  <c r="R74" i="7"/>
  <c r="X74" i="7"/>
  <c r="P74" i="7"/>
  <c r="Q74" i="7"/>
  <c r="W82" i="7"/>
  <c r="V82" i="7"/>
  <c r="U82" i="7"/>
  <c r="Q82" i="7"/>
  <c r="Y82" i="7"/>
  <c r="S82" i="7"/>
  <c r="R82" i="7"/>
  <c r="X82" i="7"/>
  <c r="P82" i="7"/>
  <c r="W90" i="7"/>
  <c r="V90" i="7"/>
  <c r="Q90" i="7"/>
  <c r="U90" i="7"/>
  <c r="S90" i="7"/>
  <c r="R90" i="7"/>
  <c r="X90" i="7"/>
  <c r="P90" i="7"/>
  <c r="Y90" i="7"/>
  <c r="W98" i="7"/>
  <c r="Q98" i="7"/>
  <c r="V98" i="7"/>
  <c r="U98" i="7"/>
  <c r="Y98" i="7"/>
  <c r="S98" i="7"/>
  <c r="R98" i="7"/>
  <c r="X98" i="7"/>
  <c r="P98" i="7"/>
  <c r="S106" i="7"/>
  <c r="R106" i="7"/>
  <c r="Y106" i="7"/>
  <c r="Q106" i="7"/>
  <c r="X106" i="7"/>
  <c r="P106" i="7"/>
  <c r="W106" i="7"/>
  <c r="U106" i="7"/>
  <c r="S114" i="7"/>
  <c r="R114" i="7"/>
  <c r="Y114" i="7"/>
  <c r="Q114" i="7"/>
  <c r="X114" i="7"/>
  <c r="W114" i="7"/>
  <c r="V114" i="7"/>
  <c r="U114" i="7"/>
  <c r="S122" i="7"/>
  <c r="R122" i="7"/>
  <c r="Y122" i="7"/>
  <c r="Q122" i="7"/>
  <c r="X122" i="7"/>
  <c r="P122" i="7"/>
  <c r="W122" i="7"/>
  <c r="V122" i="7"/>
  <c r="U122" i="7"/>
  <c r="S130" i="7"/>
  <c r="R130" i="7"/>
  <c r="Y130" i="7"/>
  <c r="Q130" i="7"/>
  <c r="X130" i="7"/>
  <c r="P130" i="7"/>
  <c r="W130" i="7"/>
  <c r="V130" i="7"/>
  <c r="U130" i="7"/>
  <c r="S138" i="7"/>
  <c r="R138" i="7"/>
  <c r="Y138" i="7"/>
  <c r="Q138" i="7"/>
  <c r="X138" i="7"/>
  <c r="P138" i="7"/>
  <c r="W138" i="7"/>
  <c r="U138" i="7"/>
  <c r="S146" i="7"/>
  <c r="R146" i="7"/>
  <c r="Q146" i="7"/>
  <c r="P146" i="7"/>
  <c r="W146" i="7"/>
  <c r="V146" i="7"/>
  <c r="U146" i="7"/>
  <c r="S154" i="7"/>
  <c r="R154" i="7"/>
  <c r="Y154" i="7"/>
  <c r="Q154" i="7"/>
  <c r="X154" i="7"/>
  <c r="P154" i="7"/>
  <c r="W154" i="7"/>
  <c r="V154" i="7"/>
  <c r="U154" i="7"/>
  <c r="R162" i="7"/>
  <c r="Y162" i="7"/>
  <c r="Q162" i="7"/>
  <c r="X162" i="7"/>
  <c r="P162" i="7"/>
  <c r="W162" i="7"/>
  <c r="V162" i="7"/>
  <c r="U162" i="7"/>
  <c r="S170" i="7"/>
  <c r="R170" i="7"/>
  <c r="Y170" i="7"/>
  <c r="Q170" i="7"/>
  <c r="X170" i="7"/>
  <c r="P170" i="7"/>
  <c r="W170" i="7"/>
  <c r="V170" i="7"/>
  <c r="U170" i="7"/>
  <c r="S178" i="7"/>
  <c r="R178" i="7"/>
  <c r="Y178" i="7"/>
  <c r="Q178" i="7"/>
  <c r="X178" i="7"/>
  <c r="P178" i="7"/>
  <c r="W178" i="7"/>
  <c r="V178" i="7"/>
  <c r="U178" i="7"/>
  <c r="S186" i="7"/>
  <c r="R186" i="7"/>
  <c r="Y186" i="7"/>
  <c r="X186" i="7"/>
  <c r="P186" i="7"/>
  <c r="W186" i="7"/>
  <c r="V186" i="7"/>
  <c r="U186" i="7"/>
  <c r="W14" i="7"/>
  <c r="V14" i="7"/>
  <c r="Y14" i="7"/>
  <c r="U14" i="7"/>
  <c r="Q14" i="7"/>
  <c r="S14" i="7"/>
  <c r="R14" i="7"/>
  <c r="X14" i="7"/>
  <c r="P14" i="7"/>
  <c r="W62" i="7"/>
  <c r="V62" i="7"/>
  <c r="Q62" i="7"/>
  <c r="U62" i="7"/>
  <c r="Y62" i="7"/>
  <c r="S62" i="7"/>
  <c r="R62" i="7"/>
  <c r="X62" i="7"/>
  <c r="P62" i="7"/>
  <c r="S118" i="7"/>
  <c r="R118" i="7"/>
  <c r="Y118" i="7"/>
  <c r="Q118" i="7"/>
  <c r="X118" i="7"/>
  <c r="P118" i="7"/>
  <c r="W118" i="7"/>
  <c r="V118" i="7"/>
  <c r="U118" i="7"/>
  <c r="S158" i="7"/>
  <c r="R158" i="7"/>
  <c r="Y158" i="7"/>
  <c r="Q158" i="7"/>
  <c r="X158" i="7"/>
  <c r="P158" i="7"/>
  <c r="W158" i="7"/>
  <c r="V158" i="7"/>
  <c r="U158" i="7"/>
  <c r="U11" i="7"/>
  <c r="S11" i="7"/>
  <c r="R11" i="7"/>
  <c r="Y11" i="7"/>
  <c r="Q11" i="7"/>
  <c r="X11" i="7"/>
  <c r="P11" i="7"/>
  <c r="W11" i="7"/>
  <c r="V11" i="7"/>
  <c r="U19" i="7"/>
  <c r="S19" i="7"/>
  <c r="R19" i="7"/>
  <c r="Y19" i="7"/>
  <c r="Q19" i="7"/>
  <c r="W19" i="7"/>
  <c r="X19" i="7"/>
  <c r="P19" i="7"/>
  <c r="V19" i="7"/>
  <c r="S27" i="7"/>
  <c r="R27" i="7"/>
  <c r="Y27" i="7"/>
  <c r="Q27" i="7"/>
  <c r="X27" i="7"/>
  <c r="P27" i="7"/>
  <c r="V27" i="7"/>
  <c r="W27" i="7"/>
  <c r="U35" i="7"/>
  <c r="S35" i="7"/>
  <c r="W35" i="7"/>
  <c r="R35" i="7"/>
  <c r="Y35" i="7"/>
  <c r="Q35" i="7"/>
  <c r="X35" i="7"/>
  <c r="P35" i="7"/>
  <c r="V35" i="7"/>
  <c r="U43" i="7"/>
  <c r="S43" i="7"/>
  <c r="R43" i="7"/>
  <c r="W43" i="7"/>
  <c r="Y43" i="7"/>
  <c r="Q43" i="7"/>
  <c r="X43" i="7"/>
  <c r="P43" i="7"/>
  <c r="V43" i="7"/>
  <c r="U51" i="7"/>
  <c r="S51" i="7"/>
  <c r="R51" i="7"/>
  <c r="Y51" i="7"/>
  <c r="Q51" i="7"/>
  <c r="W51" i="7"/>
  <c r="X51" i="7"/>
  <c r="P51" i="7"/>
  <c r="V51" i="7"/>
  <c r="W59" i="7"/>
  <c r="S59" i="7"/>
  <c r="R59" i="7"/>
  <c r="Y59" i="7"/>
  <c r="Q59" i="7"/>
  <c r="X59" i="7"/>
  <c r="P59" i="7"/>
  <c r="V59" i="7"/>
  <c r="U67" i="7"/>
  <c r="S67" i="7"/>
  <c r="R67" i="7"/>
  <c r="W67" i="7"/>
  <c r="Y67" i="7"/>
  <c r="Q67" i="7"/>
  <c r="X67" i="7"/>
  <c r="P67" i="7"/>
  <c r="V67" i="7"/>
  <c r="U75" i="7"/>
  <c r="W75" i="7"/>
  <c r="S75" i="7"/>
  <c r="R75" i="7"/>
  <c r="Y75" i="7"/>
  <c r="Q75" i="7"/>
  <c r="X75" i="7"/>
  <c r="P75" i="7"/>
  <c r="V75" i="7"/>
  <c r="U83" i="7"/>
  <c r="W83" i="7"/>
  <c r="S83" i="7"/>
  <c r="R83" i="7"/>
  <c r="Y83" i="7"/>
  <c r="Q83" i="7"/>
  <c r="X83" i="7"/>
  <c r="P83" i="7"/>
  <c r="V83" i="7"/>
  <c r="U91" i="7"/>
  <c r="S91" i="7"/>
  <c r="R91" i="7"/>
  <c r="Y91" i="7"/>
  <c r="Q91" i="7"/>
  <c r="X91" i="7"/>
  <c r="P91" i="7"/>
  <c r="W91" i="7"/>
  <c r="V91" i="7"/>
  <c r="U99" i="7"/>
  <c r="S99" i="7"/>
  <c r="R99" i="7"/>
  <c r="Y99" i="7"/>
  <c r="Q99" i="7"/>
  <c r="W99" i="7"/>
  <c r="X99" i="7"/>
  <c r="P99" i="7"/>
  <c r="V99" i="7"/>
  <c r="Y107" i="7"/>
  <c r="Q107" i="7"/>
  <c r="X107" i="7"/>
  <c r="P107" i="7"/>
  <c r="W107" i="7"/>
  <c r="V107" i="7"/>
  <c r="R107" i="7"/>
  <c r="U107" i="7"/>
  <c r="S107" i="7"/>
  <c r="Y115" i="7"/>
  <c r="Q115" i="7"/>
  <c r="X115" i="7"/>
  <c r="P115" i="7"/>
  <c r="W115" i="7"/>
  <c r="V115" i="7"/>
  <c r="U115" i="7"/>
  <c r="R115" i="7"/>
  <c r="S115" i="7"/>
  <c r="Y123" i="7"/>
  <c r="Q123" i="7"/>
  <c r="X123" i="7"/>
  <c r="P123" i="7"/>
  <c r="W123" i="7"/>
  <c r="V123" i="7"/>
  <c r="U123" i="7"/>
  <c r="R123" i="7"/>
  <c r="Y131" i="7"/>
  <c r="Q131" i="7"/>
  <c r="X131" i="7"/>
  <c r="P131" i="7"/>
  <c r="W131" i="7"/>
  <c r="V131" i="7"/>
  <c r="U131" i="7"/>
  <c r="R131" i="7"/>
  <c r="S131" i="7"/>
  <c r="Y139" i="7"/>
  <c r="Q139" i="7"/>
  <c r="X139" i="7"/>
  <c r="P139" i="7"/>
  <c r="W139" i="7"/>
  <c r="V139" i="7"/>
  <c r="U139" i="7"/>
  <c r="R139" i="7"/>
  <c r="S139" i="7"/>
  <c r="Y147" i="7"/>
  <c r="Q147" i="7"/>
  <c r="X147" i="7"/>
  <c r="P147" i="7"/>
  <c r="W147" i="7"/>
  <c r="V147" i="7"/>
  <c r="U147" i="7"/>
  <c r="R147" i="7"/>
  <c r="S147" i="7"/>
  <c r="Y155" i="7"/>
  <c r="Q155" i="7"/>
  <c r="X155" i="7"/>
  <c r="P155" i="7"/>
  <c r="W155" i="7"/>
  <c r="V155" i="7"/>
  <c r="U155" i="7"/>
  <c r="S155" i="7"/>
  <c r="Y163" i="7"/>
  <c r="Q163" i="7"/>
  <c r="X163" i="7"/>
  <c r="P163" i="7"/>
  <c r="W163" i="7"/>
  <c r="V163" i="7"/>
  <c r="U163" i="7"/>
  <c r="R163" i="7"/>
  <c r="S163" i="7"/>
  <c r="Y171" i="7"/>
  <c r="Q171" i="7"/>
  <c r="X171" i="7"/>
  <c r="P171" i="7"/>
  <c r="W171" i="7"/>
  <c r="V171" i="7"/>
  <c r="U171" i="7"/>
  <c r="R171" i="7"/>
  <c r="S171" i="7"/>
  <c r="W6" i="7"/>
  <c r="Q6" i="7"/>
  <c r="V6" i="7"/>
  <c r="U6" i="7"/>
  <c r="Y6" i="7"/>
  <c r="S6" i="7"/>
  <c r="R6" i="7"/>
  <c r="X6" i="7"/>
  <c r="P6" i="7"/>
  <c r="W46" i="7"/>
  <c r="V46" i="7"/>
  <c r="Y46" i="7"/>
  <c r="U46" i="7"/>
  <c r="S46" i="7"/>
  <c r="R46" i="7"/>
  <c r="Q46" i="7"/>
  <c r="X46" i="7"/>
  <c r="P46" i="7"/>
  <c r="S102" i="7"/>
  <c r="R102" i="7"/>
  <c r="Y102" i="7"/>
  <c r="Q102" i="7"/>
  <c r="X102" i="7"/>
  <c r="P102" i="7"/>
  <c r="V102" i="7"/>
  <c r="U102" i="7"/>
  <c r="W102" i="7"/>
  <c r="R150" i="7"/>
  <c r="Y150" i="7"/>
  <c r="Q150" i="7"/>
  <c r="X150" i="7"/>
  <c r="P150" i="7"/>
  <c r="W150" i="7"/>
  <c r="V150" i="7"/>
  <c r="U150" i="7"/>
  <c r="R24" i="7"/>
  <c r="U24" i="7"/>
  <c r="Y24" i="7"/>
  <c r="Q24" i="7"/>
  <c r="X24" i="7"/>
  <c r="P24" i="7"/>
  <c r="W24" i="7"/>
  <c r="V24" i="7"/>
  <c r="R4" i="7"/>
  <c r="Q4" i="7"/>
  <c r="Y4" i="7"/>
  <c r="P4" i="7"/>
  <c r="W4" i="7"/>
  <c r="U4" i="7"/>
  <c r="S12" i="7"/>
  <c r="R12" i="7"/>
  <c r="Y12" i="7"/>
  <c r="Q12" i="7"/>
  <c r="X12" i="7"/>
  <c r="P12" i="7"/>
  <c r="W12" i="7"/>
  <c r="U12" i="7"/>
  <c r="V12" i="7"/>
  <c r="S20" i="7"/>
  <c r="R20" i="7"/>
  <c r="U20" i="7"/>
  <c r="Y20" i="7"/>
  <c r="Q20" i="7"/>
  <c r="X20" i="7"/>
  <c r="P20" i="7"/>
  <c r="W20" i="7"/>
  <c r="V20" i="7"/>
  <c r="S28" i="7"/>
  <c r="R28" i="7"/>
  <c r="Y28" i="7"/>
  <c r="Q28" i="7"/>
  <c r="X28" i="7"/>
  <c r="P28" i="7"/>
  <c r="U28" i="7"/>
  <c r="W28" i="7"/>
  <c r="V28" i="7"/>
  <c r="S36" i="7"/>
  <c r="R36" i="7"/>
  <c r="Y36" i="7"/>
  <c r="Q36" i="7"/>
  <c r="X36" i="7"/>
  <c r="P36" i="7"/>
  <c r="W36" i="7"/>
  <c r="V36" i="7"/>
  <c r="U36" i="7"/>
  <c r="S44" i="7"/>
  <c r="R44" i="7"/>
  <c r="Y44" i="7"/>
  <c r="Q44" i="7"/>
  <c r="X44" i="7"/>
  <c r="P44" i="7"/>
  <c r="W44" i="7"/>
  <c r="U44" i="7"/>
  <c r="V44" i="7"/>
  <c r="S52" i="7"/>
  <c r="R52" i="7"/>
  <c r="U52" i="7"/>
  <c r="Y52" i="7"/>
  <c r="Q52" i="7"/>
  <c r="X52" i="7"/>
  <c r="P52" i="7"/>
  <c r="W52" i="7"/>
  <c r="V52" i="7"/>
  <c r="S60" i="7"/>
  <c r="R60" i="7"/>
  <c r="Y60" i="7"/>
  <c r="Q60" i="7"/>
  <c r="X60" i="7"/>
  <c r="P60" i="7"/>
  <c r="W60" i="7"/>
  <c r="V60" i="7"/>
  <c r="U60" i="7"/>
  <c r="S68" i="7"/>
  <c r="R68" i="7"/>
  <c r="Y68" i="7"/>
  <c r="Q68" i="7"/>
  <c r="X68" i="7"/>
  <c r="P68" i="7"/>
  <c r="W68" i="7"/>
  <c r="V68" i="7"/>
  <c r="U68" i="7"/>
  <c r="S76" i="7"/>
  <c r="R76" i="7"/>
  <c r="Y76" i="7"/>
  <c r="Q76" i="7"/>
  <c r="X76" i="7"/>
  <c r="U76" i="7"/>
  <c r="W76" i="7"/>
  <c r="V76" i="7"/>
  <c r="S84" i="7"/>
  <c r="R84" i="7"/>
  <c r="Y84" i="7"/>
  <c r="Q84" i="7"/>
  <c r="X84" i="7"/>
  <c r="P84" i="7"/>
  <c r="W84" i="7"/>
  <c r="V84" i="7"/>
  <c r="U84" i="7"/>
  <c r="S92" i="7"/>
  <c r="R92" i="7"/>
  <c r="Y92" i="7"/>
  <c r="Q92" i="7"/>
  <c r="X92" i="7"/>
  <c r="P92" i="7"/>
  <c r="W92" i="7"/>
  <c r="U92" i="7"/>
  <c r="V92" i="7"/>
  <c r="S100" i="7"/>
  <c r="R100" i="7"/>
  <c r="U100" i="7"/>
  <c r="Y100" i="7"/>
  <c r="Q100" i="7"/>
  <c r="X100" i="7"/>
  <c r="P100" i="7"/>
  <c r="W100" i="7"/>
  <c r="V100" i="7"/>
  <c r="W108" i="7"/>
  <c r="V108" i="7"/>
  <c r="U108" i="7"/>
  <c r="R108" i="7"/>
  <c r="X108" i="7"/>
  <c r="P108" i="7"/>
  <c r="Y108" i="7"/>
  <c r="S108" i="7"/>
  <c r="Q108" i="7"/>
  <c r="W116" i="7"/>
  <c r="V116" i="7"/>
  <c r="U116" i="7"/>
  <c r="S116" i="7"/>
  <c r="R116" i="7"/>
  <c r="X116" i="7"/>
  <c r="P116" i="7"/>
  <c r="Q116" i="7"/>
  <c r="Y116" i="7"/>
  <c r="W124" i="7"/>
  <c r="V124" i="7"/>
  <c r="U124" i="7"/>
  <c r="S124" i="7"/>
  <c r="R124" i="7"/>
  <c r="X124" i="7"/>
  <c r="P124" i="7"/>
  <c r="Y124" i="7"/>
  <c r="Q124" i="7"/>
  <c r="W132" i="7"/>
  <c r="V132" i="7"/>
  <c r="U132" i="7"/>
  <c r="S132" i="7"/>
  <c r="R132" i="7"/>
  <c r="X132" i="7"/>
  <c r="P132" i="7"/>
  <c r="Y132" i="7"/>
  <c r="Q132" i="7"/>
  <c r="W140" i="7"/>
  <c r="V140" i="7"/>
  <c r="U140" i="7"/>
  <c r="S140" i="7"/>
  <c r="R140" i="7"/>
  <c r="X140" i="7"/>
  <c r="P140" i="7"/>
  <c r="Q140" i="7"/>
  <c r="Y140" i="7"/>
  <c r="W148" i="7"/>
  <c r="V148" i="7"/>
  <c r="U148" i="7"/>
  <c r="S148" i="7"/>
  <c r="X148" i="7"/>
  <c r="P148" i="7"/>
  <c r="Y148" i="7"/>
  <c r="Q148" i="7"/>
  <c r="W156" i="7"/>
  <c r="V156" i="7"/>
  <c r="U156" i="7"/>
  <c r="S156" i="7"/>
  <c r="R156" i="7"/>
  <c r="X156" i="7"/>
  <c r="P156" i="7"/>
  <c r="Y156" i="7"/>
  <c r="Q156" i="7"/>
  <c r="W164" i="7"/>
  <c r="V164" i="7"/>
  <c r="U164" i="7"/>
  <c r="S164" i="7"/>
  <c r="R164" i="7"/>
  <c r="X164" i="7"/>
  <c r="P164" i="7"/>
  <c r="Y164" i="7"/>
  <c r="Q164" i="7"/>
  <c r="W172" i="7"/>
  <c r="V172" i="7"/>
  <c r="U172" i="7"/>
  <c r="S172" i="7"/>
  <c r="R172" i="7"/>
  <c r="X172" i="7"/>
  <c r="P172" i="7"/>
  <c r="Q172" i="7"/>
  <c r="Y172" i="7"/>
  <c r="Y21" i="7"/>
  <c r="X85" i="7"/>
  <c r="S101" i="7"/>
  <c r="U117" i="7"/>
  <c r="Y133" i="7"/>
  <c r="W149" i="7"/>
  <c r="X149" i="7"/>
  <c r="Q157" i="7"/>
  <c r="Y165" i="7"/>
  <c r="Q22" i="7"/>
  <c r="V30" i="7"/>
  <c r="W30" i="7"/>
  <c r="V86" i="7"/>
  <c r="S126" i="7"/>
  <c r="X134" i="7"/>
  <c r="P134" i="7"/>
  <c r="R134" i="7"/>
  <c r="U166" i="7"/>
  <c r="R166" i="7"/>
  <c r="R7" i="7"/>
  <c r="U23" i="7"/>
  <c r="Q31" i="7"/>
  <c r="Y39" i="7"/>
  <c r="V47" i="7"/>
  <c r="U55" i="7"/>
  <c r="X87" i="7"/>
  <c r="P87" i="7"/>
  <c r="W103" i="7"/>
  <c r="S111" i="7"/>
  <c r="R119" i="7"/>
  <c r="Q119" i="7"/>
  <c r="U127" i="7"/>
  <c r="W135" i="7"/>
  <c r="P143" i="7"/>
  <c r="Y151" i="7"/>
  <c r="S10" i="7"/>
  <c r="U16" i="7"/>
  <c r="S32" i="7"/>
  <c r="S40" i="7"/>
  <c r="X56" i="7"/>
  <c r="Y72" i="7"/>
  <c r="S80" i="7"/>
  <c r="W88" i="7"/>
  <c r="P96" i="7"/>
  <c r="Y112" i="7"/>
  <c r="V112" i="7"/>
  <c r="X120" i="7"/>
  <c r="S128" i="7"/>
  <c r="V144" i="7"/>
  <c r="X152" i="7"/>
  <c r="S168" i="7"/>
  <c r="R25" i="7"/>
  <c r="W41" i="7"/>
  <c r="W49" i="7"/>
  <c r="W73" i="7"/>
  <c r="X81" i="7"/>
  <c r="Y89" i="7"/>
  <c r="Q89" i="7"/>
  <c r="V97" i="7"/>
  <c r="X105" i="7"/>
  <c r="Q113" i="7"/>
  <c r="V153" i="7"/>
  <c r="U153" i="7"/>
  <c r="V26" i="7"/>
  <c r="S50" i="7"/>
  <c r="X146" i="7"/>
  <c r="Q186" i="7"/>
  <c r="U59" i="7"/>
  <c r="S123" i="7"/>
  <c r="P76" i="7"/>
  <c r="R148" i="7"/>
  <c r="Z463" i="1"/>
  <c r="Q463" i="1" s="1"/>
  <c r="AE451" i="7" s="1"/>
  <c r="Z437" i="1"/>
  <c r="Z429" i="1"/>
  <c r="Q429" i="1" s="1"/>
  <c r="AE417" i="7" s="1"/>
  <c r="Z418" i="1"/>
  <c r="Q418" i="1" s="1"/>
  <c r="AE406" i="7" s="1"/>
  <c r="Z416" i="1"/>
  <c r="Z368" i="1"/>
  <c r="Q368" i="1" s="1"/>
  <c r="AE356" i="7" s="1"/>
  <c r="Z367" i="1"/>
  <c r="Q367" i="1" s="1"/>
  <c r="AE355" i="7" s="1"/>
  <c r="Z352" i="1"/>
  <c r="Q352" i="1" s="1"/>
  <c r="AE340" i="7" s="1"/>
  <c r="Z344" i="1"/>
  <c r="Q344" i="1" s="1"/>
  <c r="AE332" i="7" s="1"/>
  <c r="Z343" i="1"/>
  <c r="Z298" i="1"/>
  <c r="Q298" i="1" s="1"/>
  <c r="AE286" i="7" s="1"/>
  <c r="Z266" i="1"/>
  <c r="Q266" i="1" s="1"/>
  <c r="AE254" i="7" s="1"/>
  <c r="Z508" i="1"/>
  <c r="Q508" i="1" s="1"/>
  <c r="AE496" i="7" s="1"/>
  <c r="Z492" i="1"/>
  <c r="Q492" i="1" s="1"/>
  <c r="AE480" i="7" s="1"/>
  <c r="Z465" i="1"/>
  <c r="Q465" i="1" s="1"/>
  <c r="AE453" i="7" s="1"/>
  <c r="Z452" i="1"/>
  <c r="Q452" i="1" s="1"/>
  <c r="AE440" i="7" s="1"/>
  <c r="Z427" i="1"/>
  <c r="Q427" i="1" s="1"/>
  <c r="AE415" i="7" s="1"/>
  <c r="Z412" i="1"/>
  <c r="Q412" i="1" s="1"/>
  <c r="AE400" i="7" s="1"/>
  <c r="Z411" i="1"/>
  <c r="Q411" i="1" s="1"/>
  <c r="AE399" i="7" s="1"/>
  <c r="Z388" i="1"/>
  <c r="Q388" i="1" s="1"/>
  <c r="AE376" i="7" s="1"/>
  <c r="Z342" i="1"/>
  <c r="Q342" i="1" s="1"/>
  <c r="AE330" i="7" s="1"/>
  <c r="Z316" i="1"/>
  <c r="Q316" i="1" s="1"/>
  <c r="AE304" i="7" s="1"/>
  <c r="Z276" i="1"/>
  <c r="Q276" i="1" s="1"/>
  <c r="AE264" i="7" s="1"/>
  <c r="Z275" i="1"/>
  <c r="Q275" i="1" s="1"/>
  <c r="AE263" i="7" s="1"/>
  <c r="Z267" i="1"/>
  <c r="Q267" i="1" s="1"/>
  <c r="AE255" i="7" s="1"/>
  <c r="Q165" i="7"/>
  <c r="Z330" i="1"/>
  <c r="Q330" i="1" s="1"/>
  <c r="AE318" i="7" s="1"/>
  <c r="Q437" i="1"/>
  <c r="AE425" i="7" s="1"/>
  <c r="Q416" i="1"/>
  <c r="AE404" i="7" s="1"/>
  <c r="Q343" i="1"/>
  <c r="AE331" i="7" s="1"/>
  <c r="Z353" i="1"/>
  <c r="W64" i="7"/>
  <c r="P88" i="7"/>
  <c r="W112" i="7"/>
  <c r="U136" i="7"/>
  <c r="U168" i="7"/>
  <c r="Y5" i="7"/>
  <c r="V5" i="7"/>
  <c r="S5" i="7"/>
  <c r="P13" i="7"/>
  <c r="U13" i="7"/>
  <c r="W13" i="7"/>
  <c r="X17" i="7"/>
  <c r="X21" i="7"/>
  <c r="U29" i="7"/>
  <c r="P45" i="7"/>
  <c r="R45" i="7"/>
  <c r="S45" i="7"/>
  <c r="Q45" i="7"/>
  <c r="Y53" i="7"/>
  <c r="U61" i="7"/>
  <c r="V65" i="7"/>
  <c r="S69" i="7"/>
  <c r="P77" i="7"/>
  <c r="X77" i="7"/>
  <c r="Y85" i="7"/>
  <c r="V93" i="7"/>
  <c r="Q109" i="7"/>
  <c r="W117" i="7"/>
  <c r="S117" i="7"/>
  <c r="V121" i="7"/>
  <c r="P125" i="7"/>
  <c r="X125" i="7"/>
  <c r="Y137" i="7"/>
  <c r="R141" i="7"/>
  <c r="W141" i="7"/>
  <c r="V149" i="7"/>
  <c r="X157" i="7"/>
  <c r="X161" i="7"/>
  <c r="P48" i="7"/>
  <c r="Q72" i="7"/>
  <c r="U104" i="7"/>
  <c r="U144" i="7"/>
  <c r="S160" i="7"/>
  <c r="R54" i="7"/>
  <c r="X110" i="7"/>
  <c r="P110" i="7"/>
  <c r="V138" i="7"/>
  <c r="S150" i="7"/>
  <c r="Y166" i="7"/>
  <c r="X32" i="7"/>
  <c r="U32" i="7"/>
  <c r="R32" i="7"/>
  <c r="P32" i="7"/>
  <c r="V32" i="7"/>
  <c r="U56" i="7"/>
  <c r="V80" i="7"/>
  <c r="X30" i="7"/>
  <c r="U30" i="7"/>
  <c r="Q30" i="7"/>
  <c r="Y30" i="7"/>
  <c r="P30" i="7"/>
  <c r="X78" i="7"/>
  <c r="X86" i="7"/>
  <c r="U86" i="7"/>
  <c r="Q86" i="7"/>
  <c r="P86" i="7"/>
  <c r="W86" i="7"/>
  <c r="R86" i="7"/>
  <c r="Y86" i="7"/>
  <c r="V106" i="7"/>
  <c r="P114" i="7"/>
  <c r="R126" i="7"/>
  <c r="U134" i="7"/>
  <c r="S134" i="7"/>
  <c r="Y142" i="7"/>
  <c r="Y146" i="7"/>
  <c r="S15" i="7"/>
  <c r="V23" i="7"/>
  <c r="S23" i="7"/>
  <c r="U27" i="7"/>
  <c r="X31" i="7"/>
  <c r="Y47" i="7"/>
  <c r="S47" i="7"/>
  <c r="W55" i="7"/>
  <c r="X55" i="7"/>
  <c r="R71" i="7"/>
  <c r="S79" i="7"/>
  <c r="V87" i="7"/>
  <c r="U87" i="7"/>
  <c r="X95" i="7"/>
  <c r="Q95" i="7"/>
  <c r="X111" i="7"/>
  <c r="Q111" i="7"/>
  <c r="Y119" i="7"/>
  <c r="X119" i="7"/>
  <c r="V135" i="7"/>
  <c r="X143" i="7"/>
  <c r="R151" i="7"/>
  <c r="R155" i="7"/>
  <c r="U159" i="7"/>
  <c r="V167" i="7"/>
  <c r="Z475" i="1"/>
  <c r="Z387" i="1"/>
  <c r="Z375" i="1"/>
  <c r="Z357" i="1"/>
  <c r="Z482" i="1"/>
  <c r="X64" i="7"/>
  <c r="X96" i="7"/>
  <c r="P5" i="7"/>
  <c r="U5" i="7"/>
  <c r="Y13" i="7"/>
  <c r="U21" i="7"/>
  <c r="Y25" i="7"/>
  <c r="U33" i="7"/>
  <c r="S37" i="7"/>
  <c r="W37" i="7"/>
  <c r="X45" i="7"/>
  <c r="X49" i="7"/>
  <c r="Q53" i="7"/>
  <c r="S61" i="7"/>
  <c r="P69" i="7"/>
  <c r="W77" i="7"/>
  <c r="Q85" i="7"/>
  <c r="W93" i="7"/>
  <c r="U93" i="7"/>
  <c r="W101" i="7"/>
  <c r="P105" i="7"/>
  <c r="S109" i="7"/>
  <c r="R109" i="7"/>
  <c r="V117" i="7"/>
  <c r="U121" i="7"/>
  <c r="Q125" i="7"/>
  <c r="R149" i="7"/>
  <c r="R165" i="7"/>
  <c r="S24" i="7"/>
  <c r="Q112" i="7"/>
  <c r="R30" i="7"/>
  <c r="S54" i="7"/>
  <c r="V70" i="7"/>
  <c r="R78" i="7"/>
  <c r="V134" i="7"/>
  <c r="W134" i="7"/>
  <c r="S162" i="7"/>
  <c r="Q166" i="7"/>
  <c r="W32" i="7"/>
  <c r="R128" i="7"/>
  <c r="Y144" i="7"/>
  <c r="P15" i="7"/>
  <c r="Q63" i="7"/>
  <c r="W167" i="7"/>
  <c r="Z447" i="1"/>
  <c r="Z333" i="1"/>
  <c r="Z307" i="1"/>
  <c r="Z293" i="1"/>
  <c r="Z284" i="1"/>
  <c r="Z262" i="1"/>
  <c r="Z253" i="1"/>
  <c r="Z380" i="1"/>
  <c r="AC64" i="7"/>
  <c r="AC76" i="7"/>
  <c r="AC88" i="7"/>
  <c r="X88" i="7"/>
  <c r="AC100" i="7"/>
  <c r="AC108" i="7"/>
  <c r="AC116" i="7"/>
  <c r="V29" i="7"/>
  <c r="Z61" i="7"/>
  <c r="V61" i="7"/>
  <c r="Z65" i="7"/>
  <c r="Z69" i="7"/>
  <c r="Z73" i="7"/>
  <c r="Z77" i="7"/>
  <c r="Z81" i="7"/>
  <c r="Z85" i="7"/>
  <c r="Z89" i="7"/>
  <c r="Z93" i="7"/>
  <c r="Z97" i="7"/>
  <c r="Z101" i="7"/>
  <c r="Z105" i="7"/>
  <c r="Z109" i="7"/>
  <c r="Z113" i="7"/>
  <c r="Z117" i="7"/>
  <c r="Z121" i="7"/>
  <c r="Z125" i="7"/>
  <c r="Z129" i="7"/>
  <c r="Z133" i="7"/>
  <c r="Z137" i="7"/>
  <c r="Z141" i="7"/>
  <c r="Z145" i="7"/>
  <c r="Z149" i="7"/>
  <c r="U149" i="7"/>
  <c r="Z153" i="7"/>
  <c r="Z157" i="7"/>
  <c r="Z161" i="7"/>
  <c r="Z165" i="7"/>
  <c r="Z169" i="7"/>
  <c r="AB173" i="7"/>
  <c r="AB177" i="7"/>
  <c r="AB181" i="7"/>
  <c r="AB185" i="7"/>
  <c r="AB189" i="7"/>
  <c r="AB193" i="7"/>
  <c r="AB197" i="7"/>
  <c r="AB201" i="7"/>
  <c r="AB205" i="7"/>
  <c r="AB209" i="7"/>
  <c r="AB213" i="7"/>
  <c r="AB217" i="7"/>
  <c r="AB221" i="7"/>
  <c r="AB225" i="7"/>
  <c r="AA369" i="7"/>
  <c r="AC60" i="7"/>
  <c r="AC72" i="7"/>
  <c r="AC84" i="7"/>
  <c r="AC96" i="7"/>
  <c r="AC120" i="7"/>
  <c r="AA316" i="7"/>
  <c r="AA340" i="7"/>
  <c r="Y8" i="7"/>
  <c r="AC68" i="7"/>
  <c r="AC80" i="7"/>
  <c r="AC92" i="7"/>
  <c r="AC104" i="7"/>
  <c r="AC112" i="7"/>
  <c r="AC124" i="7"/>
  <c r="Z7" i="7"/>
  <c r="Z15" i="7"/>
  <c r="Z23" i="7"/>
  <c r="Z31" i="7"/>
  <c r="Z39" i="7"/>
  <c r="Z47" i="7"/>
  <c r="Z55" i="7"/>
  <c r="Z515" i="1"/>
  <c r="Z473" i="1"/>
  <c r="Z425" i="1"/>
  <c r="Z406" i="1"/>
  <c r="Z393" i="1"/>
  <c r="Z350" i="1"/>
  <c r="Z329" i="1"/>
  <c r="Z294" i="1"/>
  <c r="Z290" i="1"/>
  <c r="Z283" i="1"/>
  <c r="Z254" i="1"/>
  <c r="Z250" i="1"/>
  <c r="Z520" i="1"/>
  <c r="Q520" i="1" s="1"/>
  <c r="Z519" i="1"/>
  <c r="Z516" i="1"/>
  <c r="Z511" i="1"/>
  <c r="Z505" i="1"/>
  <c r="Z499" i="1"/>
  <c r="Z495" i="1"/>
  <c r="Z487" i="1"/>
  <c r="Z486" i="1"/>
  <c r="Z483" i="1"/>
  <c r="Z479" i="1"/>
  <c r="Z470" i="1"/>
  <c r="Z468" i="1"/>
  <c r="Z466" i="1"/>
  <c r="Z456" i="1"/>
  <c r="Z454" i="1"/>
  <c r="Z451" i="1"/>
  <c r="Z450" i="1"/>
  <c r="Z448" i="1"/>
  <c r="Z446" i="1"/>
  <c r="Z445" i="1"/>
  <c r="Z441" i="1"/>
  <c r="Z435" i="1"/>
  <c r="Z422" i="1"/>
  <c r="Z417" i="1"/>
  <c r="Z414" i="1"/>
  <c r="Z409" i="1"/>
  <c r="Z405" i="1"/>
  <c r="Z404" i="1"/>
  <c r="Z399" i="1"/>
  <c r="Z395" i="1"/>
  <c r="Z394" i="1"/>
  <c r="Z389" i="1"/>
  <c r="Z386" i="1"/>
  <c r="Z382" i="1"/>
  <c r="Z378" i="1"/>
  <c r="Z376" i="1"/>
  <c r="Z374" i="1"/>
  <c r="Z369" i="1"/>
  <c r="Z366" i="1"/>
  <c r="Z363" i="1"/>
  <c r="Z362" i="1"/>
  <c r="Z359" i="1"/>
  <c r="Z356" i="1"/>
  <c r="Z348" i="1"/>
  <c r="Z345" i="1"/>
  <c r="Z339" i="1"/>
  <c r="Z338" i="1"/>
  <c r="Z335" i="1"/>
  <c r="Z325" i="1"/>
  <c r="Z323" i="1"/>
  <c r="Z322" i="1"/>
  <c r="Z320" i="1"/>
  <c r="Z319" i="1"/>
  <c r="Z314" i="1"/>
  <c r="Z311" i="1"/>
  <c r="Z310" i="1"/>
  <c r="Z306" i="1"/>
  <c r="Z300" i="1"/>
  <c r="Z297" i="1"/>
  <c r="Z279" i="1"/>
  <c r="Z264" i="1"/>
  <c r="Z260" i="1"/>
  <c r="Z256" i="1"/>
  <c r="Z501" i="1"/>
  <c r="Z497" i="1"/>
  <c r="Z493" i="1"/>
  <c r="Z469" i="1"/>
  <c r="Z461" i="1"/>
  <c r="Z455" i="1"/>
  <c r="Z421" i="1"/>
  <c r="Z383" i="1"/>
  <c r="Z346" i="1"/>
  <c r="Z318" i="1"/>
  <c r="Z315" i="1"/>
  <c r="Z286" i="1"/>
  <c r="Z282" i="1"/>
  <c r="Z274" i="1"/>
  <c r="Z518" i="1"/>
  <c r="Z513" i="1"/>
  <c r="Z510" i="1"/>
  <c r="Z509" i="1"/>
  <c r="Z507" i="1"/>
  <c r="Z506" i="1"/>
  <c r="Z503" i="1"/>
  <c r="Z498" i="1"/>
  <c r="Z494" i="1"/>
  <c r="Z484" i="1"/>
  <c r="Z477" i="1"/>
  <c r="Z476" i="1"/>
  <c r="Z472" i="1"/>
  <c r="Z467" i="1"/>
  <c r="Z464" i="1"/>
  <c r="Z460" i="1"/>
  <c r="Z459" i="1"/>
  <c r="Z458" i="1"/>
  <c r="Z457" i="1"/>
  <c r="Z443" i="1"/>
  <c r="Z438" i="1"/>
  <c r="Z433" i="1"/>
  <c r="Z431" i="1"/>
  <c r="Z428" i="1"/>
  <c r="Z424" i="1"/>
  <c r="Z420" i="1"/>
  <c r="Z415" i="1"/>
  <c r="Z410" i="1"/>
  <c r="Z407" i="1"/>
  <c r="Z402" i="1"/>
  <c r="Z396" i="1"/>
  <c r="Z392" i="1"/>
  <c r="Z384" i="1"/>
  <c r="Z379" i="1"/>
  <c r="Z364" i="1"/>
  <c r="Z361" i="1"/>
  <c r="Z358" i="1"/>
  <c r="Z354" i="1"/>
  <c r="Z351" i="1"/>
  <c r="Z347" i="1"/>
  <c r="Z341" i="1"/>
  <c r="Z336" i="1"/>
  <c r="Z332" i="1"/>
  <c r="Z331" i="1"/>
  <c r="Z328" i="1"/>
  <c r="Z312" i="1"/>
  <c r="Z301" i="1"/>
  <c r="Z299" i="1"/>
  <c r="Z296" i="1"/>
  <c r="Z295" i="1"/>
  <c r="Z291" i="1"/>
  <c r="Z287" i="1"/>
  <c r="Z285" i="1"/>
  <c r="Z281" i="1"/>
  <c r="Z280" i="1"/>
  <c r="Z273" i="1"/>
  <c r="Z272" i="1"/>
  <c r="Z271" i="1"/>
  <c r="Z268" i="1"/>
  <c r="Z265" i="1"/>
  <c r="Z263" i="1"/>
  <c r="Z257" i="1"/>
  <c r="Z255" i="1"/>
  <c r="Z249" i="1"/>
  <c r="Z248" i="1"/>
  <c r="Z490" i="1"/>
  <c r="Z442" i="1"/>
  <c r="Z246" i="1"/>
  <c r="Q246" i="1" s="1"/>
  <c r="Z235" i="1"/>
  <c r="Q235" i="1" s="1"/>
  <c r="Z233" i="1"/>
  <c r="Q233" i="1" s="1"/>
  <c r="Z231" i="1"/>
  <c r="Q231" i="1" s="1"/>
  <c r="Z223" i="1"/>
  <c r="Q223" i="1" s="1"/>
  <c r="Z214" i="1"/>
  <c r="Q214" i="1" s="1"/>
  <c r="Z209" i="1"/>
  <c r="Q209" i="1" s="1"/>
  <c r="Z206" i="1"/>
  <c r="Q206" i="1" s="1"/>
  <c r="Z205" i="1"/>
  <c r="Q205" i="1" s="1"/>
  <c r="Z203" i="1"/>
  <c r="Q203" i="1" s="1"/>
  <c r="Z194" i="1"/>
  <c r="Q194" i="1" s="1"/>
  <c r="Z192" i="1"/>
  <c r="Q192" i="1" s="1"/>
  <c r="Z184" i="1"/>
  <c r="Q184" i="1" s="1"/>
  <c r="Z182" i="1"/>
  <c r="Q182" i="1" s="1"/>
  <c r="Z176" i="1"/>
  <c r="Q176" i="1" s="1"/>
  <c r="Z166" i="1"/>
  <c r="Q166" i="1" s="1"/>
  <c r="Z158" i="1"/>
  <c r="Q158" i="1" s="1"/>
  <c r="Z152" i="1"/>
  <c r="Q152" i="1" s="1"/>
  <c r="Z150" i="1"/>
  <c r="Q150" i="1" s="1"/>
  <c r="Z146" i="1"/>
  <c r="Q146" i="1" s="1"/>
  <c r="Z142" i="1"/>
  <c r="Q142" i="1" s="1"/>
  <c r="Z138" i="1"/>
  <c r="Q138" i="1" s="1"/>
  <c r="Z127" i="1"/>
  <c r="Q127" i="1" s="1"/>
  <c r="Z126" i="1"/>
  <c r="Q126" i="1" s="1"/>
  <c r="Z125" i="1"/>
  <c r="Q125" i="1" s="1"/>
  <c r="Z123" i="1"/>
  <c r="Q123" i="1" s="1"/>
  <c r="Z122" i="1"/>
  <c r="Q122" i="1" s="1"/>
  <c r="Z121" i="1"/>
  <c r="Q121" i="1" s="1"/>
  <c r="Z119" i="1"/>
  <c r="Q119" i="1" s="1"/>
  <c r="Z110" i="1"/>
  <c r="Q110" i="1" s="1"/>
  <c r="Z101" i="1"/>
  <c r="Q101" i="1" s="1"/>
  <c r="Z94" i="1"/>
  <c r="Q94" i="1" s="1"/>
  <c r="Z93" i="1"/>
  <c r="Q93" i="1" s="1"/>
  <c r="Z91" i="1"/>
  <c r="Q91" i="1" s="1"/>
  <c r="Z85" i="1"/>
  <c r="Q85" i="1" s="1"/>
  <c r="Z64" i="1"/>
  <c r="Q64" i="1" s="1"/>
  <c r="Z54" i="1"/>
  <c r="Q54" i="1" s="1"/>
  <c r="Z41" i="1"/>
  <c r="Q41" i="1" s="1"/>
  <c r="AC39" i="1"/>
  <c r="Z517" i="1"/>
  <c r="Z514" i="1"/>
  <c r="Z512" i="1"/>
  <c r="Z504" i="1"/>
  <c r="Z502" i="1"/>
  <c r="Z500" i="1"/>
  <c r="Z496" i="1"/>
  <c r="Z491" i="1"/>
  <c r="Z489" i="1"/>
  <c r="Z488" i="1"/>
  <c r="Z485" i="1"/>
  <c r="Z481" i="1"/>
  <c r="Z480" i="1"/>
  <c r="Z478" i="1"/>
  <c r="Z474" i="1"/>
  <c r="Z471" i="1"/>
  <c r="Z462" i="1"/>
  <c r="Z453" i="1"/>
  <c r="Z449" i="1"/>
  <c r="Z444" i="1"/>
  <c r="Z440" i="1"/>
  <c r="Z439" i="1"/>
  <c r="Z436" i="1"/>
  <c r="Z434" i="1"/>
  <c r="Z432" i="1"/>
  <c r="Z430" i="1"/>
  <c r="Z426" i="1"/>
  <c r="Z423" i="1"/>
  <c r="Z419" i="1"/>
  <c r="Z413" i="1"/>
  <c r="Z408" i="1"/>
  <c r="Z403" i="1"/>
  <c r="Z401" i="1"/>
  <c r="Z400" i="1"/>
  <c r="Z398" i="1"/>
  <c r="Z397" i="1"/>
  <c r="Z391" i="1"/>
  <c r="Z390" i="1"/>
  <c r="Z385" i="1"/>
  <c r="Z381" i="1"/>
  <c r="Z377" i="1"/>
  <c r="Z373" i="1"/>
  <c r="Z372" i="1"/>
  <c r="Z371" i="1"/>
  <c r="Z370" i="1"/>
  <c r="Z365" i="1"/>
  <c r="Z360" i="1"/>
  <c r="Z355" i="1"/>
  <c r="Z349" i="1"/>
  <c r="Z340" i="1"/>
  <c r="Z337" i="1"/>
  <c r="Z334" i="1"/>
  <c r="Z327" i="1"/>
  <c r="Z326" i="1"/>
  <c r="Z324" i="1"/>
  <c r="Z321" i="1"/>
  <c r="Z317" i="1"/>
  <c r="Z313" i="1"/>
  <c r="Z309" i="1"/>
  <c r="Z308" i="1"/>
  <c r="Z305" i="1"/>
  <c r="Z304" i="1"/>
  <c r="Z303" i="1"/>
  <c r="Z302" i="1"/>
  <c r="Z292" i="1"/>
  <c r="Z289" i="1"/>
  <c r="Z288" i="1"/>
  <c r="Z278" i="1"/>
  <c r="Z277" i="1"/>
  <c r="Z270" i="1"/>
  <c r="Z269" i="1"/>
  <c r="Z261" i="1"/>
  <c r="Z259" i="1"/>
  <c r="Z258" i="1"/>
  <c r="Z252" i="1"/>
  <c r="Z251" i="1"/>
  <c r="AE39" i="1"/>
  <c r="Z16" i="1"/>
  <c r="AH39" i="1"/>
  <c r="Z239" i="1"/>
  <c r="Q239" i="1" s="1"/>
  <c r="Z197" i="1"/>
  <c r="Q197" i="1" s="1"/>
  <c r="Z178" i="1"/>
  <c r="Q178" i="1" s="1"/>
  <c r="Z171" i="1"/>
  <c r="Q171" i="1" s="1"/>
  <c r="Z134" i="1"/>
  <c r="Q134" i="1" s="1"/>
  <c r="Z89" i="1"/>
  <c r="Q89" i="1" s="1"/>
  <c r="Z62" i="1"/>
  <c r="Q62" i="1" s="1"/>
  <c r="Z58" i="1"/>
  <c r="Q58" i="1" s="1"/>
  <c r="Z34" i="1"/>
  <c r="Q34" i="1" s="1"/>
  <c r="Z30" i="1"/>
  <c r="Q30" i="1" s="1"/>
  <c r="Z26" i="1"/>
  <c r="Q26" i="1" s="1"/>
  <c r="Z22" i="1"/>
  <c r="Q22" i="1" s="1"/>
  <c r="Z18" i="1"/>
  <c r="Q18" i="1" s="1"/>
  <c r="Z247" i="1"/>
  <c r="Q247" i="1" s="1"/>
  <c r="Z243" i="1"/>
  <c r="Q243" i="1" s="1"/>
  <c r="Z240" i="1"/>
  <c r="Q240" i="1" s="1"/>
  <c r="Z228" i="1"/>
  <c r="Q228" i="1" s="1"/>
  <c r="Z226" i="1"/>
  <c r="Q226" i="1" s="1"/>
  <c r="Z224" i="1"/>
  <c r="Q224" i="1" s="1"/>
  <c r="Z222" i="1"/>
  <c r="Q222" i="1" s="1"/>
  <c r="Z220" i="1"/>
  <c r="Q220" i="1" s="1"/>
  <c r="Z218" i="1"/>
  <c r="Q218" i="1" s="1"/>
  <c r="Z215" i="1"/>
  <c r="Q215" i="1" s="1"/>
  <c r="Z211" i="1"/>
  <c r="Q211" i="1" s="1"/>
  <c r="Z210" i="1"/>
  <c r="Q210" i="1" s="1"/>
  <c r="Z207" i="1"/>
  <c r="Q207" i="1" s="1"/>
  <c r="Z200" i="1"/>
  <c r="Q200" i="1" s="1"/>
  <c r="Z196" i="1"/>
  <c r="Q196" i="1" s="1"/>
  <c r="Z180" i="1"/>
  <c r="Q180" i="1" s="1"/>
  <c r="Z167" i="1"/>
  <c r="Q167" i="1" s="1"/>
  <c r="Z163" i="1"/>
  <c r="Q163" i="1" s="1"/>
  <c r="Z161" i="1"/>
  <c r="Q161" i="1" s="1"/>
  <c r="Z159" i="1"/>
  <c r="Q159" i="1" s="1"/>
  <c r="Z147" i="1"/>
  <c r="Q147" i="1" s="1"/>
  <c r="Z143" i="1"/>
  <c r="Q143" i="1" s="1"/>
  <c r="Z139" i="1"/>
  <c r="Q139" i="1" s="1"/>
  <c r="Z135" i="1"/>
  <c r="Q135" i="1" s="1"/>
  <c r="Z131" i="1"/>
  <c r="Q131" i="1" s="1"/>
  <c r="Z128" i="1"/>
  <c r="Q128" i="1" s="1"/>
  <c r="Z124" i="1"/>
  <c r="Q124" i="1" s="1"/>
  <c r="Z120" i="1"/>
  <c r="Q120" i="1" s="1"/>
  <c r="Z116" i="1"/>
  <c r="Q116" i="1" s="1"/>
  <c r="Z113" i="1"/>
  <c r="Q113" i="1" s="1"/>
  <c r="Z111" i="1"/>
  <c r="Q111" i="1" s="1"/>
  <c r="Z107" i="1"/>
  <c r="Q107" i="1" s="1"/>
  <c r="Z103" i="1"/>
  <c r="Q103" i="1" s="1"/>
  <c r="Z86" i="1"/>
  <c r="Q86" i="1" s="1"/>
  <c r="Z84" i="1"/>
  <c r="Q84" i="1" s="1"/>
  <c r="Z83" i="1"/>
  <c r="Q83" i="1" s="1"/>
  <c r="Z82" i="1"/>
  <c r="Q82" i="1" s="1"/>
  <c r="Z80" i="1"/>
  <c r="Q80" i="1" s="1"/>
  <c r="Z78" i="1"/>
  <c r="Q78" i="1" s="1"/>
  <c r="Z75" i="1"/>
  <c r="Q75" i="1" s="1"/>
  <c r="Z74" i="1"/>
  <c r="Q74" i="1" s="1"/>
  <c r="Z72" i="1"/>
  <c r="Q72" i="1" s="1"/>
  <c r="Z68" i="1"/>
  <c r="Q68" i="1" s="1"/>
  <c r="Z61" i="1"/>
  <c r="Q61" i="1" s="1"/>
  <c r="Z56" i="1"/>
  <c r="Q56" i="1" s="1"/>
  <c r="Z53" i="1"/>
  <c r="Q53" i="1" s="1"/>
  <c r="Z52" i="1"/>
  <c r="Q52" i="1" s="1"/>
  <c r="Z49" i="1"/>
  <c r="Q49" i="1" s="1"/>
  <c r="Z48" i="1"/>
  <c r="Q48" i="1" s="1"/>
  <c r="Z47" i="1"/>
  <c r="Q47" i="1" s="1"/>
  <c r="Z44" i="1"/>
  <c r="Q44" i="1" s="1"/>
  <c r="AI39" i="1"/>
  <c r="AB39" i="1"/>
  <c r="AG39" i="1"/>
  <c r="Z31" i="1"/>
  <c r="Q31" i="1" s="1"/>
  <c r="Z23" i="1"/>
  <c r="Q23" i="1" s="1"/>
  <c r="Z198" i="1"/>
  <c r="Q198" i="1" s="1"/>
  <c r="Z154" i="1"/>
  <c r="Q154" i="1" s="1"/>
  <c r="Z114" i="1"/>
  <c r="Q114" i="1" s="1"/>
  <c r="Z97" i="1"/>
  <c r="Q97" i="1" s="1"/>
  <c r="Z95" i="1"/>
  <c r="Q95" i="1" s="1"/>
  <c r="Z43" i="1"/>
  <c r="Q43" i="1" s="1"/>
  <c r="Z234" i="1"/>
  <c r="Q234" i="1" s="1"/>
  <c r="Z217" i="1"/>
  <c r="Q217" i="1" s="1"/>
  <c r="Z216" i="1"/>
  <c r="Q216" i="1" s="1"/>
  <c r="Z204" i="1"/>
  <c r="Q204" i="1" s="1"/>
  <c r="Z199" i="1"/>
  <c r="Q199" i="1" s="1"/>
  <c r="Z195" i="1"/>
  <c r="Q195" i="1" s="1"/>
  <c r="Z191" i="1"/>
  <c r="Q191" i="1" s="1"/>
  <c r="Z188" i="1"/>
  <c r="Q188" i="1" s="1"/>
  <c r="Z187" i="1"/>
  <c r="Q187" i="1" s="1"/>
  <c r="Z185" i="1"/>
  <c r="Q185" i="1" s="1"/>
  <c r="Z183" i="1"/>
  <c r="Q183" i="1" s="1"/>
  <c r="Z179" i="1"/>
  <c r="Q179" i="1" s="1"/>
  <c r="Z177" i="1"/>
  <c r="Q177" i="1" s="1"/>
  <c r="Z175" i="1"/>
  <c r="Q175" i="1" s="1"/>
  <c r="Z172" i="1"/>
  <c r="Q172" i="1" s="1"/>
  <c r="Z169" i="1"/>
  <c r="Q169" i="1" s="1"/>
  <c r="Z157" i="1"/>
  <c r="Q157" i="1" s="1"/>
  <c r="Z156" i="1"/>
  <c r="Q156" i="1" s="1"/>
  <c r="Z155" i="1"/>
  <c r="Q155" i="1" s="1"/>
  <c r="Z153" i="1"/>
  <c r="Q153" i="1" s="1"/>
  <c r="Z151" i="1"/>
  <c r="Q151" i="1" s="1"/>
  <c r="Z149" i="1"/>
  <c r="Q149" i="1" s="1"/>
  <c r="Z148" i="1"/>
  <c r="Q148" i="1" s="1"/>
  <c r="Z144" i="1"/>
  <c r="Q144" i="1" s="1"/>
  <c r="Z140" i="1"/>
  <c r="Q140" i="1" s="1"/>
  <c r="Z136" i="1"/>
  <c r="Q136" i="1" s="1"/>
  <c r="Z132" i="1"/>
  <c r="Q132" i="1" s="1"/>
  <c r="Z115" i="1"/>
  <c r="Q115" i="1" s="1"/>
  <c r="Z112" i="1"/>
  <c r="Q112" i="1" s="1"/>
  <c r="Z109" i="1"/>
  <c r="Q109" i="1" s="1"/>
  <c r="Z106" i="1"/>
  <c r="Q106" i="1" s="1"/>
  <c r="Z104" i="1"/>
  <c r="Q104" i="1" s="1"/>
  <c r="Z100" i="1"/>
  <c r="Q100" i="1" s="1"/>
  <c r="Z96" i="1"/>
  <c r="Q96" i="1" s="1"/>
  <c r="Z92" i="1"/>
  <c r="Q92" i="1" s="1"/>
  <c r="Z88" i="1"/>
  <c r="Q88" i="1" s="1"/>
  <c r="Z79" i="1"/>
  <c r="Q79" i="1" s="1"/>
  <c r="Z71" i="1"/>
  <c r="Q71" i="1" s="1"/>
  <c r="Z69" i="1"/>
  <c r="Q69" i="1" s="1"/>
  <c r="Z67" i="1"/>
  <c r="Q67" i="1" s="1"/>
  <c r="Z65" i="1"/>
  <c r="Q65" i="1" s="1"/>
  <c r="Z63" i="1"/>
  <c r="Q63" i="1" s="1"/>
  <c r="Z60" i="1"/>
  <c r="Q60" i="1" s="1"/>
  <c r="Z59" i="1"/>
  <c r="Q59" i="1" s="1"/>
  <c r="Z57" i="1"/>
  <c r="Q57" i="1" s="1"/>
  <c r="Z55" i="1"/>
  <c r="Q55" i="1" s="1"/>
  <c r="Z51" i="1"/>
  <c r="Q51" i="1" s="1"/>
  <c r="Z46" i="1"/>
  <c r="Q46" i="1" s="1"/>
  <c r="Z45" i="1"/>
  <c r="Q45" i="1" s="1"/>
  <c r="Z40" i="1"/>
  <c r="Q40" i="1" s="1"/>
  <c r="AA39" i="1"/>
  <c r="AF39" i="1"/>
  <c r="AK39" i="1"/>
  <c r="Z33" i="1"/>
  <c r="Q33" i="1" s="1"/>
  <c r="Z29" i="1"/>
  <c r="Q29" i="1" s="1"/>
  <c r="Z27" i="1"/>
  <c r="Q27" i="1" s="1"/>
  <c r="Z25" i="1"/>
  <c r="Q25" i="1" s="1"/>
  <c r="Z21" i="1"/>
  <c r="Q21" i="1" s="1"/>
  <c r="Z237" i="1"/>
  <c r="Q237" i="1" s="1"/>
  <c r="Z190" i="1"/>
  <c r="Q190" i="1" s="1"/>
  <c r="Z186" i="1"/>
  <c r="Q186" i="1" s="1"/>
  <c r="Z174" i="1"/>
  <c r="Q174" i="1" s="1"/>
  <c r="Z130" i="1"/>
  <c r="Q130" i="1" s="1"/>
  <c r="Z118" i="1"/>
  <c r="Q118" i="1" s="1"/>
  <c r="Z66" i="1"/>
  <c r="Q66" i="1" s="1"/>
  <c r="Z236" i="1"/>
  <c r="Q236" i="1" s="1"/>
  <c r="Z232" i="1"/>
  <c r="Q232" i="1" s="1"/>
  <c r="AD27" i="7"/>
  <c r="Z245" i="1"/>
  <c r="Q245" i="1" s="1"/>
  <c r="Z244" i="1"/>
  <c r="Q244" i="1" s="1"/>
  <c r="Z242" i="1"/>
  <c r="Q242" i="1" s="1"/>
  <c r="Z241" i="1"/>
  <c r="Q241" i="1" s="1"/>
  <c r="Z238" i="1"/>
  <c r="Q238" i="1" s="1"/>
  <c r="Z230" i="1"/>
  <c r="Q230" i="1" s="1"/>
  <c r="Z229" i="1"/>
  <c r="Q229" i="1" s="1"/>
  <c r="Z227" i="1"/>
  <c r="Q227" i="1" s="1"/>
  <c r="Z225" i="1"/>
  <c r="Q225" i="1" s="1"/>
  <c r="Z221" i="1"/>
  <c r="Q221" i="1" s="1"/>
  <c r="Z219" i="1"/>
  <c r="Q219" i="1" s="1"/>
  <c r="Z213" i="1"/>
  <c r="Q213" i="1" s="1"/>
  <c r="Z212" i="1"/>
  <c r="Q212" i="1" s="1"/>
  <c r="Z208" i="1"/>
  <c r="Q208" i="1" s="1"/>
  <c r="Z202" i="1"/>
  <c r="Q202" i="1" s="1"/>
  <c r="Z201" i="1"/>
  <c r="Q201" i="1" s="1"/>
  <c r="Z193" i="1"/>
  <c r="Q193" i="1" s="1"/>
  <c r="Z189" i="1"/>
  <c r="Q189" i="1" s="1"/>
  <c r="Z181" i="1"/>
  <c r="Q181" i="1" s="1"/>
  <c r="Z173" i="1"/>
  <c r="Q173" i="1" s="1"/>
  <c r="Z170" i="1"/>
  <c r="Q170" i="1" s="1"/>
  <c r="Z168" i="1"/>
  <c r="Q168" i="1" s="1"/>
  <c r="Z165" i="1"/>
  <c r="Q165" i="1" s="1"/>
  <c r="Z164" i="1"/>
  <c r="Q164" i="1" s="1"/>
  <c r="Z162" i="1"/>
  <c r="Q162" i="1" s="1"/>
  <c r="Z160" i="1"/>
  <c r="Q160" i="1" s="1"/>
  <c r="Z145" i="1"/>
  <c r="Q145" i="1" s="1"/>
  <c r="Z141" i="1"/>
  <c r="Q141" i="1" s="1"/>
  <c r="Z137" i="1"/>
  <c r="Q137" i="1" s="1"/>
  <c r="Z133" i="1"/>
  <c r="Q133" i="1" s="1"/>
  <c r="Z129" i="1"/>
  <c r="Q129" i="1" s="1"/>
  <c r="Z117" i="1"/>
  <c r="Q117" i="1" s="1"/>
  <c r="Z108" i="1"/>
  <c r="Q108" i="1" s="1"/>
  <c r="Z105" i="1"/>
  <c r="Q105" i="1" s="1"/>
  <c r="Z102" i="1"/>
  <c r="Q102" i="1" s="1"/>
  <c r="Z99" i="1"/>
  <c r="Q99" i="1" s="1"/>
  <c r="Z98" i="1"/>
  <c r="Q98" i="1" s="1"/>
  <c r="Z90" i="1"/>
  <c r="Q90" i="1" s="1"/>
  <c r="Z87" i="1"/>
  <c r="Q87" i="1" s="1"/>
  <c r="Z81" i="1"/>
  <c r="Q81" i="1" s="1"/>
  <c r="Z77" i="1"/>
  <c r="Q77" i="1" s="1"/>
  <c r="Z76" i="1"/>
  <c r="Q76" i="1" s="1"/>
  <c r="Z73" i="1"/>
  <c r="Q73" i="1" s="1"/>
  <c r="Z70" i="1"/>
  <c r="Q70" i="1" s="1"/>
  <c r="Z50" i="1"/>
  <c r="Q50" i="1" s="1"/>
  <c r="Z42" i="1"/>
  <c r="Q42" i="1" s="1"/>
  <c r="AD39" i="1"/>
  <c r="Z38" i="1"/>
  <c r="Q38" i="1" s="1"/>
  <c r="Z37" i="1"/>
  <c r="Q37" i="1" s="1"/>
  <c r="Z36" i="1"/>
  <c r="Q36" i="1" s="1"/>
  <c r="Z35" i="1"/>
  <c r="Q35" i="1" s="1"/>
  <c r="Z32" i="1"/>
  <c r="Q32" i="1" s="1"/>
  <c r="Z28" i="1"/>
  <c r="Q28" i="1" s="1"/>
  <c r="Z24" i="1"/>
  <c r="Q24" i="1" s="1"/>
  <c r="Z20" i="1"/>
  <c r="Q20" i="1" s="1"/>
  <c r="Z19" i="1"/>
  <c r="Q19" i="1" s="1"/>
  <c r="Z17" i="1"/>
  <c r="Q17" i="1" s="1"/>
  <c r="B4" i="7"/>
  <c r="J4" i="7"/>
  <c r="C4" i="7"/>
  <c r="D4" i="7"/>
  <c r="H4" i="7"/>
  <c r="F4" i="7"/>
  <c r="N4" i="7"/>
  <c r="G4" i="7"/>
  <c r="K4" i="7"/>
  <c r="L4" i="7"/>
  <c r="E4" i="7"/>
  <c r="I4" i="7"/>
  <c r="M4" i="7"/>
  <c r="AA5" i="7"/>
  <c r="AA11" i="7"/>
  <c r="AA16" i="7"/>
  <c r="AA21" i="7"/>
  <c r="AA27" i="7"/>
  <c r="AA32" i="7"/>
  <c r="AA37" i="7"/>
  <c r="AA43" i="7"/>
  <c r="AA48" i="7"/>
  <c r="AA53" i="7"/>
  <c r="Z60" i="7"/>
  <c r="Z76" i="7"/>
  <c r="Z92" i="7"/>
  <c r="Z108" i="7"/>
  <c r="Z124" i="7"/>
  <c r="AA7" i="7"/>
  <c r="AA12" i="7"/>
  <c r="AA17" i="7"/>
  <c r="AA23" i="7"/>
  <c r="AA28" i="7"/>
  <c r="AA33" i="7"/>
  <c r="AA39" i="7"/>
  <c r="AA44" i="7"/>
  <c r="AA49" i="7"/>
  <c r="AA55" i="7"/>
  <c r="Z64" i="7"/>
  <c r="Z80" i="7"/>
  <c r="Z96" i="7"/>
  <c r="Z112" i="7"/>
  <c r="AA8" i="7"/>
  <c r="AA13" i="7"/>
  <c r="AA19" i="7"/>
  <c r="AA24" i="7"/>
  <c r="AA29" i="7"/>
  <c r="AA35" i="7"/>
  <c r="AA40" i="7"/>
  <c r="AA45" i="7"/>
  <c r="AA51" i="7"/>
  <c r="AA56" i="7"/>
  <c r="Z68" i="7"/>
  <c r="Z84" i="7"/>
  <c r="Z100" i="7"/>
  <c r="Z116" i="7"/>
  <c r="AA4" i="7"/>
  <c r="AA9" i="7"/>
  <c r="AA15" i="7"/>
  <c r="AA20" i="7"/>
  <c r="AA25" i="7"/>
  <c r="AA31" i="7"/>
  <c r="AA36" i="7"/>
  <c r="AA41" i="7"/>
  <c r="AA47" i="7"/>
  <c r="AA52" i="7"/>
  <c r="AA57" i="7"/>
  <c r="Z72" i="7"/>
  <c r="Z88" i="7"/>
  <c r="Z104" i="7"/>
  <c r="Z120" i="7"/>
  <c r="Z10" i="7"/>
  <c r="AC10" i="7"/>
  <c r="AB10" i="7"/>
  <c r="Z18" i="7"/>
  <c r="AC18" i="7"/>
  <c r="AB18" i="7"/>
  <c r="Z26" i="7"/>
  <c r="AC26" i="7"/>
  <c r="AB26" i="7"/>
  <c r="Z34" i="7"/>
  <c r="AA34" i="7"/>
  <c r="AC34" i="7"/>
  <c r="AB34" i="7"/>
  <c r="Z46" i="7"/>
  <c r="AC46" i="7"/>
  <c r="AA46" i="7"/>
  <c r="AB46" i="7"/>
  <c r="Z54" i="7"/>
  <c r="AC54" i="7"/>
  <c r="AA54" i="7"/>
  <c r="AB54" i="7"/>
  <c r="AB62" i="7"/>
  <c r="AA62" i="7"/>
  <c r="Z62" i="7"/>
  <c r="AC62" i="7"/>
  <c r="AB78" i="7"/>
  <c r="AA78" i="7"/>
  <c r="Z78" i="7"/>
  <c r="AC78" i="7"/>
  <c r="AB82" i="7"/>
  <c r="AA82" i="7"/>
  <c r="Z82" i="7"/>
  <c r="AC82" i="7"/>
  <c r="AB90" i="7"/>
  <c r="AA90" i="7"/>
  <c r="Z90" i="7"/>
  <c r="AC90" i="7"/>
  <c r="AB98" i="7"/>
  <c r="AA98" i="7"/>
  <c r="Z98" i="7"/>
  <c r="AC98" i="7"/>
  <c r="AB110" i="7"/>
  <c r="AA110" i="7"/>
  <c r="Z110" i="7"/>
  <c r="AC110" i="7"/>
  <c r="AB118" i="7"/>
  <c r="AA118" i="7"/>
  <c r="Z118" i="7"/>
  <c r="AC118" i="7"/>
  <c r="AB126" i="7"/>
  <c r="AA126" i="7"/>
  <c r="Z126" i="7"/>
  <c r="AC126" i="7"/>
  <c r="AC134" i="7"/>
  <c r="AB134" i="7"/>
  <c r="AA134" i="7"/>
  <c r="Z134" i="7"/>
  <c r="AC142" i="7"/>
  <c r="AB142" i="7"/>
  <c r="AA142" i="7"/>
  <c r="Z142" i="7"/>
  <c r="AC154" i="7"/>
  <c r="AB154" i="7"/>
  <c r="AA154" i="7"/>
  <c r="Z154" i="7"/>
  <c r="AC166" i="7"/>
  <c r="AB166" i="7"/>
  <c r="AA166" i="7"/>
  <c r="Z166" i="7"/>
  <c r="Z178" i="7"/>
  <c r="AC178" i="7"/>
  <c r="AB178" i="7"/>
  <c r="AA178" i="7"/>
  <c r="Z186" i="7"/>
  <c r="AC186" i="7"/>
  <c r="AB186" i="7"/>
  <c r="AA186" i="7"/>
  <c r="Z198" i="7"/>
  <c r="AC198" i="7"/>
  <c r="AB198" i="7"/>
  <c r="AA198" i="7"/>
  <c r="Z202" i="7"/>
  <c r="AC202" i="7"/>
  <c r="AB202" i="7"/>
  <c r="AA202" i="7"/>
  <c r="Z214" i="7"/>
  <c r="AC214" i="7"/>
  <c r="AB214" i="7"/>
  <c r="AA214" i="7"/>
  <c r="AA238" i="7"/>
  <c r="Z238" i="7"/>
  <c r="AC238" i="7"/>
  <c r="AB238" i="7"/>
  <c r="Z14" i="7"/>
  <c r="AC14" i="7"/>
  <c r="AB14" i="7"/>
  <c r="Z22" i="7"/>
  <c r="AC22" i="7"/>
  <c r="AB22" i="7"/>
  <c r="Z30" i="7"/>
  <c r="AC30" i="7"/>
  <c r="AB30" i="7"/>
  <c r="Z42" i="7"/>
  <c r="AA42" i="7"/>
  <c r="AC42" i="7"/>
  <c r="AB42" i="7"/>
  <c r="Z50" i="7"/>
  <c r="AA50" i="7"/>
  <c r="AC50" i="7"/>
  <c r="AB50" i="7"/>
  <c r="AB58" i="7"/>
  <c r="Z58" i="7"/>
  <c r="AA58" i="7"/>
  <c r="AC58" i="7"/>
  <c r="AB66" i="7"/>
  <c r="AA66" i="7"/>
  <c r="Z66" i="7"/>
  <c r="AC66" i="7"/>
  <c r="AB74" i="7"/>
  <c r="AA74" i="7"/>
  <c r="Z74" i="7"/>
  <c r="AC74" i="7"/>
  <c r="AB86" i="7"/>
  <c r="AA86" i="7"/>
  <c r="Z86" i="7"/>
  <c r="AC86" i="7"/>
  <c r="AB94" i="7"/>
  <c r="AA94" i="7"/>
  <c r="Z94" i="7"/>
  <c r="AC94" i="7"/>
  <c r="AB102" i="7"/>
  <c r="AA102" i="7"/>
  <c r="Z102" i="7"/>
  <c r="AC102" i="7"/>
  <c r="AB114" i="7"/>
  <c r="AA114" i="7"/>
  <c r="Z114" i="7"/>
  <c r="AC114" i="7"/>
  <c r="AB122" i="7"/>
  <c r="AA122" i="7"/>
  <c r="Z122" i="7"/>
  <c r="AC122" i="7"/>
  <c r="AC130" i="7"/>
  <c r="AB130" i="7"/>
  <c r="AA130" i="7"/>
  <c r="Z130" i="7"/>
  <c r="AC146" i="7"/>
  <c r="AB146" i="7"/>
  <c r="AA146" i="7"/>
  <c r="Z146" i="7"/>
  <c r="AC150" i="7"/>
  <c r="AB150" i="7"/>
  <c r="AA150" i="7"/>
  <c r="Z150" i="7"/>
  <c r="AC158" i="7"/>
  <c r="AB158" i="7"/>
  <c r="AA158" i="7"/>
  <c r="Z158" i="7"/>
  <c r="AC170" i="7"/>
  <c r="AB170" i="7"/>
  <c r="AA170" i="7"/>
  <c r="Z170" i="7"/>
  <c r="Z174" i="7"/>
  <c r="AC174" i="7"/>
  <c r="AB174" i="7"/>
  <c r="AA174" i="7"/>
  <c r="Z182" i="7"/>
  <c r="AC182" i="7"/>
  <c r="AB182" i="7"/>
  <c r="AA182" i="7"/>
  <c r="Z194" i="7"/>
  <c r="AC194" i="7"/>
  <c r="AB194" i="7"/>
  <c r="AA194" i="7"/>
  <c r="Z206" i="7"/>
  <c r="AC206" i="7"/>
  <c r="AB206" i="7"/>
  <c r="AA206" i="7"/>
  <c r="Z218" i="7"/>
  <c r="AC218" i="7"/>
  <c r="AB218" i="7"/>
  <c r="AA218" i="7"/>
  <c r="AA230" i="7"/>
  <c r="Z230" i="7"/>
  <c r="AC230" i="7"/>
  <c r="AB230" i="7"/>
  <c r="AA10" i="7"/>
  <c r="AA14" i="7"/>
  <c r="AA18" i="7"/>
  <c r="AA22" i="7"/>
  <c r="AA26" i="7"/>
  <c r="AA30" i="7"/>
  <c r="Z6" i="7"/>
  <c r="AA6" i="7"/>
  <c r="AB6" i="7"/>
  <c r="AC6" i="7"/>
  <c r="Z38" i="7"/>
  <c r="AC38" i="7"/>
  <c r="AA38" i="7"/>
  <c r="AB38" i="7"/>
  <c r="AB70" i="7"/>
  <c r="AA70" i="7"/>
  <c r="Z70" i="7"/>
  <c r="AC70" i="7"/>
  <c r="AB106" i="7"/>
  <c r="AA106" i="7"/>
  <c r="Z106" i="7"/>
  <c r="AC106" i="7"/>
  <c r="AC138" i="7"/>
  <c r="AB138" i="7"/>
  <c r="AA138" i="7"/>
  <c r="Z138" i="7"/>
  <c r="AC162" i="7"/>
  <c r="AB162" i="7"/>
  <c r="AA162" i="7"/>
  <c r="Z162" i="7"/>
  <c r="Z190" i="7"/>
  <c r="AC190" i="7"/>
  <c r="AB190" i="7"/>
  <c r="AA190" i="7"/>
  <c r="Z210" i="7"/>
  <c r="AC210" i="7"/>
  <c r="AB210" i="7"/>
  <c r="AA210" i="7"/>
  <c r="Z222" i="7"/>
  <c r="AC222" i="7"/>
  <c r="AB222" i="7"/>
  <c r="AA222" i="7"/>
  <c r="Z226" i="7"/>
  <c r="AC226" i="7"/>
  <c r="AB226" i="7"/>
  <c r="AA226" i="7"/>
  <c r="AA234" i="7"/>
  <c r="Z234" i="7"/>
  <c r="AC234" i="7"/>
  <c r="AB234" i="7"/>
  <c r="AA242" i="7"/>
  <c r="Z242" i="7"/>
  <c r="AC242" i="7"/>
  <c r="AB242" i="7"/>
  <c r="AA246" i="7"/>
  <c r="Z246" i="7"/>
  <c r="AC246" i="7"/>
  <c r="AB246" i="7"/>
  <c r="AA250" i="7"/>
  <c r="Z250" i="7"/>
  <c r="AC250" i="7"/>
  <c r="AB250" i="7"/>
  <c r="AA254" i="7"/>
  <c r="Z254" i="7"/>
  <c r="AC254" i="7"/>
  <c r="AB254" i="7"/>
  <c r="AA258" i="7"/>
  <c r="Z258" i="7"/>
  <c r="AC258" i="7"/>
  <c r="AB258" i="7"/>
  <c r="AA262" i="7"/>
  <c r="Z262" i="7"/>
  <c r="AC262" i="7"/>
  <c r="AB262" i="7"/>
  <c r="AA266" i="7"/>
  <c r="Z266" i="7"/>
  <c r="AC266" i="7"/>
  <c r="AB266" i="7"/>
  <c r="AA270" i="7"/>
  <c r="Z270" i="7"/>
  <c r="AC270" i="7"/>
  <c r="AB270" i="7"/>
  <c r="AA274" i="7"/>
  <c r="Z274" i="7"/>
  <c r="AC274" i="7"/>
  <c r="AB274" i="7"/>
  <c r="AA278" i="7"/>
  <c r="Z278" i="7"/>
  <c r="AC278" i="7"/>
  <c r="AB278" i="7"/>
  <c r="AA282" i="7"/>
  <c r="Z282" i="7"/>
  <c r="AC282" i="7"/>
  <c r="AB282" i="7"/>
  <c r="AA286" i="7"/>
  <c r="Z286" i="7"/>
  <c r="AC286" i="7"/>
  <c r="AB286" i="7"/>
  <c r="AA290" i="7"/>
  <c r="Z290" i="7"/>
  <c r="AC290" i="7"/>
  <c r="AB290" i="7"/>
  <c r="AA294" i="7"/>
  <c r="Z294" i="7"/>
  <c r="AC294" i="7"/>
  <c r="AB294" i="7"/>
  <c r="AA298" i="7"/>
  <c r="Z298" i="7"/>
  <c r="AC298" i="7"/>
  <c r="AB298" i="7"/>
  <c r="AA302" i="7"/>
  <c r="Z302" i="7"/>
  <c r="AC302" i="7"/>
  <c r="AB302" i="7"/>
  <c r="AA306" i="7"/>
  <c r="Z306" i="7"/>
  <c r="AC306" i="7"/>
  <c r="AB306" i="7"/>
  <c r="AA310" i="7"/>
  <c r="Z310" i="7"/>
  <c r="AC310" i="7"/>
  <c r="AB310" i="7"/>
  <c r="Z314" i="7"/>
  <c r="AC314" i="7"/>
  <c r="AB314" i="7"/>
  <c r="AA314" i="7"/>
  <c r="Z318" i="7"/>
  <c r="AC318" i="7"/>
  <c r="AB318" i="7"/>
  <c r="AA318" i="7"/>
  <c r="Z322" i="7"/>
  <c r="AC322" i="7"/>
  <c r="AB322" i="7"/>
  <c r="AA322" i="7"/>
  <c r="Z326" i="7"/>
  <c r="AC326" i="7"/>
  <c r="AB326" i="7"/>
  <c r="AA326" i="7"/>
  <c r="Z330" i="7"/>
  <c r="AC330" i="7"/>
  <c r="AB330" i="7"/>
  <c r="AA330" i="7"/>
  <c r="Z334" i="7"/>
  <c r="AC334" i="7"/>
  <c r="AB334" i="7"/>
  <c r="AA334" i="7"/>
  <c r="Z338" i="7"/>
  <c r="AC338" i="7"/>
  <c r="AB338" i="7"/>
  <c r="AA338" i="7"/>
  <c r="Z342" i="7"/>
  <c r="AC342" i="7"/>
  <c r="AB342" i="7"/>
  <c r="AA342" i="7"/>
  <c r="AA346" i="7"/>
  <c r="Z346" i="7"/>
  <c r="AC346" i="7"/>
  <c r="AB346" i="7"/>
  <c r="AA350" i="7"/>
  <c r="Z350" i="7"/>
  <c r="AC350" i="7"/>
  <c r="AB350" i="7"/>
  <c r="AA354" i="7"/>
  <c r="Z354" i="7"/>
  <c r="AC354" i="7"/>
  <c r="AB354" i="7"/>
  <c r="AA358" i="7"/>
  <c r="Z358" i="7"/>
  <c r="AC358" i="7"/>
  <c r="AB358" i="7"/>
  <c r="AA362" i="7"/>
  <c r="Z362" i="7"/>
  <c r="AC362" i="7"/>
  <c r="AB362" i="7"/>
  <c r="AC366" i="7"/>
  <c r="AB366" i="7"/>
  <c r="AA366" i="7"/>
  <c r="Z366" i="7"/>
  <c r="AC370" i="7"/>
  <c r="AB370" i="7"/>
  <c r="AA370" i="7"/>
  <c r="Z370" i="7"/>
  <c r="AC374" i="7"/>
  <c r="AB374" i="7"/>
  <c r="AA374" i="7"/>
  <c r="Z374" i="7"/>
  <c r="AC378" i="7"/>
  <c r="AB378" i="7"/>
  <c r="AA378" i="7"/>
  <c r="Z378" i="7"/>
  <c r="AC382" i="7"/>
  <c r="AB382" i="7"/>
  <c r="AA382" i="7"/>
  <c r="Z382" i="7"/>
  <c r="AC386" i="7"/>
  <c r="AB386" i="7"/>
  <c r="AA386" i="7"/>
  <c r="Z386" i="7"/>
  <c r="AC390" i="7"/>
  <c r="AB390" i="7"/>
  <c r="AA390" i="7"/>
  <c r="Z390" i="7"/>
  <c r="AC394" i="7"/>
  <c r="AB394" i="7"/>
  <c r="AA394" i="7"/>
  <c r="Z394" i="7"/>
  <c r="AC398" i="7"/>
  <c r="AB398" i="7"/>
  <c r="AA398" i="7"/>
  <c r="Z398" i="7"/>
  <c r="AC402" i="7"/>
  <c r="AB402" i="7"/>
  <c r="AA402" i="7"/>
  <c r="Z402" i="7"/>
  <c r="AC406" i="7"/>
  <c r="AB406" i="7"/>
  <c r="AA406" i="7"/>
  <c r="Z406" i="7"/>
  <c r="AC410" i="7"/>
  <c r="AB410" i="7"/>
  <c r="AA410" i="7"/>
  <c r="Z410" i="7"/>
  <c r="AC414" i="7"/>
  <c r="AB414" i="7"/>
  <c r="AA414" i="7"/>
  <c r="Z414" i="7"/>
  <c r="AC418" i="7"/>
  <c r="AB418" i="7"/>
  <c r="AA418" i="7"/>
  <c r="Z418" i="7"/>
  <c r="AC422" i="7"/>
  <c r="AB422" i="7"/>
  <c r="AA422" i="7"/>
  <c r="Z422" i="7"/>
  <c r="AC426" i="7"/>
  <c r="AB426" i="7"/>
  <c r="AA426" i="7"/>
  <c r="Z426" i="7"/>
  <c r="AC430" i="7"/>
  <c r="AB430" i="7"/>
  <c r="AA430" i="7"/>
  <c r="Z430" i="7"/>
  <c r="AC434" i="7"/>
  <c r="AB434" i="7"/>
  <c r="AA434" i="7"/>
  <c r="Z434" i="7"/>
  <c r="AC438" i="7"/>
  <c r="AB438" i="7"/>
  <c r="AA438" i="7"/>
  <c r="Z438" i="7"/>
  <c r="AC442" i="7"/>
  <c r="AB442" i="7"/>
  <c r="AA442" i="7"/>
  <c r="Z442" i="7"/>
  <c r="AC446" i="7"/>
  <c r="AB446" i="7"/>
  <c r="AA446" i="7"/>
  <c r="Z446" i="7"/>
  <c r="AC450" i="7"/>
  <c r="AB450" i="7"/>
  <c r="AA450" i="7"/>
  <c r="Z450" i="7"/>
  <c r="AC454" i="7"/>
  <c r="AB454" i="7"/>
  <c r="AA454" i="7"/>
  <c r="Z454" i="7"/>
  <c r="AC458" i="7"/>
  <c r="AB458" i="7"/>
  <c r="AA458" i="7"/>
  <c r="Z458" i="7"/>
  <c r="AC462" i="7"/>
  <c r="AB462" i="7"/>
  <c r="AA462" i="7"/>
  <c r="Z462" i="7"/>
  <c r="AC466" i="7"/>
  <c r="AB466" i="7"/>
  <c r="AA466" i="7"/>
  <c r="Z466" i="7"/>
  <c r="AC470" i="7"/>
  <c r="AB470" i="7"/>
  <c r="AA470" i="7"/>
  <c r="Z470" i="7"/>
  <c r="AC474" i="7"/>
  <c r="AB474" i="7"/>
  <c r="AA474" i="7"/>
  <c r="Z474" i="7"/>
  <c r="AC478" i="7"/>
  <c r="AB478" i="7"/>
  <c r="AA478" i="7"/>
  <c r="Z478" i="7"/>
  <c r="AC482" i="7"/>
  <c r="AB482" i="7"/>
  <c r="AA482" i="7"/>
  <c r="Z482" i="7"/>
  <c r="AC486" i="7"/>
  <c r="AB486" i="7"/>
  <c r="AA486" i="7"/>
  <c r="Z486" i="7"/>
  <c r="AC490" i="7"/>
  <c r="AB490" i="7"/>
  <c r="AA490" i="7"/>
  <c r="Z490" i="7"/>
  <c r="AC494" i="7"/>
  <c r="AB494" i="7"/>
  <c r="AA494" i="7"/>
  <c r="Z494" i="7"/>
  <c r="AC498" i="7"/>
  <c r="AB498" i="7"/>
  <c r="AA498" i="7"/>
  <c r="Z498" i="7"/>
  <c r="AC502" i="7"/>
  <c r="AB502" i="7"/>
  <c r="AA502" i="7"/>
  <c r="Z502" i="7"/>
  <c r="AC506" i="7"/>
  <c r="AB506" i="7"/>
  <c r="AA506" i="7"/>
  <c r="Z506" i="7"/>
  <c r="AB59" i="7"/>
  <c r="AA59" i="7"/>
  <c r="AB63" i="7"/>
  <c r="AA63" i="7"/>
  <c r="AB67" i="7"/>
  <c r="AA67" i="7"/>
  <c r="AB71" i="7"/>
  <c r="AA71" i="7"/>
  <c r="AB75" i="7"/>
  <c r="AA75" i="7"/>
  <c r="AB79" i="7"/>
  <c r="AA79" i="7"/>
  <c r="AB83" i="7"/>
  <c r="AA83" i="7"/>
  <c r="AB87" i="7"/>
  <c r="AA87" i="7"/>
  <c r="AB91" i="7"/>
  <c r="AA91" i="7"/>
  <c r="AB95" i="7"/>
  <c r="AA95" i="7"/>
  <c r="AB99" i="7"/>
  <c r="AA99" i="7"/>
  <c r="AB103" i="7"/>
  <c r="AA103" i="7"/>
  <c r="AB107" i="7"/>
  <c r="AA107" i="7"/>
  <c r="AB111" i="7"/>
  <c r="AA111" i="7"/>
  <c r="AB115" i="7"/>
  <c r="AA115" i="7"/>
  <c r="AB119" i="7"/>
  <c r="AA119" i="7"/>
  <c r="AB123" i="7"/>
  <c r="AA123" i="7"/>
  <c r="AC127" i="7"/>
  <c r="AB127" i="7"/>
  <c r="AA127" i="7"/>
  <c r="AC131" i="7"/>
  <c r="AB131" i="7"/>
  <c r="AA131" i="7"/>
  <c r="AC135" i="7"/>
  <c r="AB135" i="7"/>
  <c r="AA135" i="7"/>
  <c r="AC139" i="7"/>
  <c r="AB139" i="7"/>
  <c r="AA139" i="7"/>
  <c r="AC143" i="7"/>
  <c r="AB143" i="7"/>
  <c r="AA143" i="7"/>
  <c r="AC147" i="7"/>
  <c r="AB147" i="7"/>
  <c r="AA147" i="7"/>
  <c r="AC151" i="7"/>
  <c r="AB151" i="7"/>
  <c r="AA151" i="7"/>
  <c r="AC155" i="7"/>
  <c r="AB155" i="7"/>
  <c r="AA155" i="7"/>
  <c r="AC159" i="7"/>
  <c r="AB159" i="7"/>
  <c r="AA159" i="7"/>
  <c r="AC163" i="7"/>
  <c r="AB163" i="7"/>
  <c r="AA163" i="7"/>
  <c r="AC167" i="7"/>
  <c r="AB167" i="7"/>
  <c r="AA167" i="7"/>
  <c r="AC171" i="7"/>
  <c r="AB171" i="7"/>
  <c r="AA171" i="7"/>
  <c r="Z175" i="7"/>
  <c r="AC175" i="7"/>
  <c r="AA175" i="7"/>
  <c r="Z179" i="7"/>
  <c r="AC179" i="7"/>
  <c r="AA179" i="7"/>
  <c r="Z183" i="7"/>
  <c r="AC183" i="7"/>
  <c r="AA183" i="7"/>
  <c r="Z187" i="7"/>
  <c r="AC187" i="7"/>
  <c r="AA187" i="7"/>
  <c r="Z191" i="7"/>
  <c r="AC191" i="7"/>
  <c r="AA191" i="7"/>
  <c r="Z195" i="7"/>
  <c r="AC195" i="7"/>
  <c r="AA195" i="7"/>
  <c r="Z199" i="7"/>
  <c r="AC199" i="7"/>
  <c r="AA199" i="7"/>
  <c r="Z203" i="7"/>
  <c r="AC203" i="7"/>
  <c r="AA203" i="7"/>
  <c r="Z207" i="7"/>
  <c r="AC207" i="7"/>
  <c r="AA207" i="7"/>
  <c r="Z211" i="7"/>
  <c r="AC211" i="7"/>
  <c r="AA211" i="7"/>
  <c r="Z215" i="7"/>
  <c r="AC215" i="7"/>
  <c r="AA215" i="7"/>
  <c r="Z219" i="7"/>
  <c r="AC219" i="7"/>
  <c r="AA219" i="7"/>
  <c r="Z223" i="7"/>
  <c r="AC223" i="7"/>
  <c r="AA223" i="7"/>
  <c r="Z227" i="7"/>
  <c r="AC227" i="7"/>
  <c r="AA227" i="7"/>
  <c r="AA231" i="7"/>
  <c r="Z231" i="7"/>
  <c r="AC231" i="7"/>
  <c r="AB231" i="7"/>
  <c r="AA235" i="7"/>
  <c r="Z235" i="7"/>
  <c r="AC235" i="7"/>
  <c r="AB235" i="7"/>
  <c r="AA239" i="7"/>
  <c r="Z239" i="7"/>
  <c r="AC239" i="7"/>
  <c r="AB239" i="7"/>
  <c r="AA243" i="7"/>
  <c r="Z243" i="7"/>
  <c r="AC243" i="7"/>
  <c r="AB243" i="7"/>
  <c r="AA247" i="7"/>
  <c r="Z247" i="7"/>
  <c r="AC247" i="7"/>
  <c r="AB247" i="7"/>
  <c r="AA251" i="7"/>
  <c r="Z251" i="7"/>
  <c r="AC251" i="7"/>
  <c r="AB251" i="7"/>
  <c r="AA255" i="7"/>
  <c r="Z255" i="7"/>
  <c r="AC255" i="7"/>
  <c r="AB255" i="7"/>
  <c r="AA259" i="7"/>
  <c r="Z259" i="7"/>
  <c r="AC259" i="7"/>
  <c r="AB259" i="7"/>
  <c r="AA263" i="7"/>
  <c r="Z263" i="7"/>
  <c r="AC263" i="7"/>
  <c r="AB263" i="7"/>
  <c r="AA267" i="7"/>
  <c r="Z267" i="7"/>
  <c r="AC267" i="7"/>
  <c r="AB267" i="7"/>
  <c r="AA271" i="7"/>
  <c r="Z271" i="7"/>
  <c r="AC271" i="7"/>
  <c r="AB271" i="7"/>
  <c r="AA275" i="7"/>
  <c r="Z275" i="7"/>
  <c r="AC275" i="7"/>
  <c r="AB275" i="7"/>
  <c r="AA279" i="7"/>
  <c r="Z279" i="7"/>
  <c r="AC279" i="7"/>
  <c r="AB279" i="7"/>
  <c r="AA283" i="7"/>
  <c r="Z283" i="7"/>
  <c r="AC283" i="7"/>
  <c r="AB283" i="7"/>
  <c r="AA287" i="7"/>
  <c r="Z287" i="7"/>
  <c r="AC287" i="7"/>
  <c r="AB287" i="7"/>
  <c r="AA291" i="7"/>
  <c r="Z291" i="7"/>
  <c r="AC291" i="7"/>
  <c r="AB291" i="7"/>
  <c r="AA295" i="7"/>
  <c r="Z295" i="7"/>
  <c r="AC295" i="7"/>
  <c r="AB295" i="7"/>
  <c r="AA299" i="7"/>
  <c r="Z299" i="7"/>
  <c r="AC299" i="7"/>
  <c r="AB299" i="7"/>
  <c r="AA303" i="7"/>
  <c r="Z303" i="7"/>
  <c r="AC303" i="7"/>
  <c r="AB303" i="7"/>
  <c r="AA307" i="7"/>
  <c r="Z307" i="7"/>
  <c r="AC307" i="7"/>
  <c r="AB307" i="7"/>
  <c r="AA311" i="7"/>
  <c r="Z311" i="7"/>
  <c r="AC311" i="7"/>
  <c r="AB311" i="7"/>
  <c r="Z315" i="7"/>
  <c r="AC315" i="7"/>
  <c r="AB315" i="7"/>
  <c r="AA315" i="7"/>
  <c r="Z319" i="7"/>
  <c r="AC319" i="7"/>
  <c r="AB319" i="7"/>
  <c r="AA319" i="7"/>
  <c r="Z323" i="7"/>
  <c r="AC323" i="7"/>
  <c r="AB323" i="7"/>
  <c r="AA323" i="7"/>
  <c r="Z327" i="7"/>
  <c r="AC327" i="7"/>
  <c r="AB327" i="7"/>
  <c r="AA327" i="7"/>
  <c r="Z331" i="7"/>
  <c r="AC331" i="7"/>
  <c r="AB331" i="7"/>
  <c r="AA331" i="7"/>
  <c r="Z335" i="7"/>
  <c r="AC335" i="7"/>
  <c r="AB335" i="7"/>
  <c r="AA335" i="7"/>
  <c r="Z339" i="7"/>
  <c r="AC339" i="7"/>
  <c r="AB339" i="7"/>
  <c r="AA339" i="7"/>
  <c r="Z343" i="7"/>
  <c r="AC343" i="7"/>
  <c r="AB343" i="7"/>
  <c r="AA343" i="7"/>
  <c r="AA347" i="7"/>
  <c r="Z347" i="7"/>
  <c r="AC347" i="7"/>
  <c r="AB347" i="7"/>
  <c r="AA351" i="7"/>
  <c r="Z351" i="7"/>
  <c r="AC351" i="7"/>
  <c r="AB351" i="7"/>
  <c r="AA355" i="7"/>
  <c r="Z355" i="7"/>
  <c r="AC355" i="7"/>
  <c r="AB355" i="7"/>
  <c r="AA359" i="7"/>
  <c r="Z359" i="7"/>
  <c r="AC359" i="7"/>
  <c r="AB359" i="7"/>
  <c r="AC363" i="7"/>
  <c r="AA363" i="7"/>
  <c r="Z363" i="7"/>
  <c r="AB363" i="7"/>
  <c r="AC367" i="7"/>
  <c r="AB367" i="7"/>
  <c r="Z367" i="7"/>
  <c r="AA367" i="7"/>
  <c r="AC371" i="7"/>
  <c r="AB371" i="7"/>
  <c r="Z371" i="7"/>
  <c r="AA371" i="7"/>
  <c r="AC375" i="7"/>
  <c r="AB375" i="7"/>
  <c r="Z375" i="7"/>
  <c r="AA375" i="7"/>
  <c r="AC379" i="7"/>
  <c r="AB379" i="7"/>
  <c r="Z379" i="7"/>
  <c r="AA379" i="7"/>
  <c r="AC383" i="7"/>
  <c r="AB383" i="7"/>
  <c r="Z383" i="7"/>
  <c r="AA383" i="7"/>
  <c r="AC387" i="7"/>
  <c r="AB387" i="7"/>
  <c r="Z387" i="7"/>
  <c r="AA387" i="7"/>
  <c r="AC391" i="7"/>
  <c r="AB391" i="7"/>
  <c r="Z391" i="7"/>
  <c r="AA391" i="7"/>
  <c r="AC395" i="7"/>
  <c r="AB395" i="7"/>
  <c r="Z395" i="7"/>
  <c r="AA395" i="7"/>
  <c r="AC399" i="7"/>
  <c r="AB399" i="7"/>
  <c r="Z399" i="7"/>
  <c r="AA399" i="7"/>
  <c r="AC403" i="7"/>
  <c r="AB403" i="7"/>
  <c r="Z403" i="7"/>
  <c r="AA403" i="7"/>
  <c r="AC407" i="7"/>
  <c r="AB407" i="7"/>
  <c r="Z407" i="7"/>
  <c r="AA407" i="7"/>
  <c r="AC411" i="7"/>
  <c r="AB411" i="7"/>
  <c r="Z411" i="7"/>
  <c r="AA411" i="7"/>
  <c r="AC415" i="7"/>
  <c r="AB415" i="7"/>
  <c r="Z415" i="7"/>
  <c r="AA415" i="7"/>
  <c r="AC419" i="7"/>
  <c r="AB419" i="7"/>
  <c r="AA419" i="7"/>
  <c r="Z419" i="7"/>
  <c r="AC423" i="7"/>
  <c r="AB423" i="7"/>
  <c r="AA423" i="7"/>
  <c r="Z423" i="7"/>
  <c r="AC427" i="7"/>
  <c r="AB427" i="7"/>
  <c r="AA427" i="7"/>
  <c r="Z427" i="7"/>
  <c r="AC431" i="7"/>
  <c r="AB431" i="7"/>
  <c r="AA431" i="7"/>
  <c r="Z431" i="7"/>
  <c r="AC435" i="7"/>
  <c r="AB435" i="7"/>
  <c r="AA435" i="7"/>
  <c r="Z435" i="7"/>
  <c r="AC439" i="7"/>
  <c r="AB439" i="7"/>
  <c r="AA439" i="7"/>
  <c r="Z439" i="7"/>
  <c r="AC443" i="7"/>
  <c r="AB443" i="7"/>
  <c r="AA443" i="7"/>
  <c r="Z443" i="7"/>
  <c r="AC447" i="7"/>
  <c r="AB447" i="7"/>
  <c r="AA447" i="7"/>
  <c r="Z447" i="7"/>
  <c r="AC451" i="7"/>
  <c r="AB451" i="7"/>
  <c r="AA451" i="7"/>
  <c r="Z451" i="7"/>
  <c r="AC455" i="7"/>
  <c r="AB455" i="7"/>
  <c r="AA455" i="7"/>
  <c r="Z455" i="7"/>
  <c r="AC459" i="7"/>
  <c r="AB459" i="7"/>
  <c r="AA459" i="7"/>
  <c r="Z459" i="7"/>
  <c r="AC463" i="7"/>
  <c r="AB463" i="7"/>
  <c r="AA463" i="7"/>
  <c r="Z463" i="7"/>
  <c r="AC467" i="7"/>
  <c r="AB467" i="7"/>
  <c r="AA467" i="7"/>
  <c r="Z467" i="7"/>
  <c r="AC471" i="7"/>
  <c r="AB471" i="7"/>
  <c r="AA471" i="7"/>
  <c r="Z471" i="7"/>
  <c r="AC475" i="7"/>
  <c r="AB475" i="7"/>
  <c r="AA475" i="7"/>
  <c r="Z475" i="7"/>
  <c r="AC479" i="7"/>
  <c r="AB479" i="7"/>
  <c r="AA479" i="7"/>
  <c r="Z479" i="7"/>
  <c r="AC483" i="7"/>
  <c r="AB483" i="7"/>
  <c r="AA483" i="7"/>
  <c r="Z483" i="7"/>
  <c r="AC487" i="7"/>
  <c r="AB487" i="7"/>
  <c r="AA487" i="7"/>
  <c r="Z487" i="7"/>
  <c r="AC491" i="7"/>
  <c r="AB491" i="7"/>
  <c r="AA491" i="7"/>
  <c r="Z491" i="7"/>
  <c r="AC495" i="7"/>
  <c r="AB495" i="7"/>
  <c r="AA495" i="7"/>
  <c r="Z495" i="7"/>
  <c r="AC499" i="7"/>
  <c r="AB499" i="7"/>
  <c r="AA499" i="7"/>
  <c r="Z499" i="7"/>
  <c r="AC503" i="7"/>
  <c r="AB503" i="7"/>
  <c r="AA503" i="7"/>
  <c r="Z503" i="7"/>
  <c r="AC507" i="7"/>
  <c r="AB507" i="7"/>
  <c r="AA507" i="7"/>
  <c r="Z507" i="7"/>
  <c r="AB4" i="7"/>
  <c r="AB5" i="7"/>
  <c r="AB7" i="7"/>
  <c r="AB8" i="7"/>
  <c r="AB9" i="7"/>
  <c r="AB11" i="7"/>
  <c r="AB12" i="7"/>
  <c r="AB13" i="7"/>
  <c r="AB15" i="7"/>
  <c r="AB16" i="7"/>
  <c r="AB17" i="7"/>
  <c r="AB19" i="7"/>
  <c r="AB20" i="7"/>
  <c r="AB21" i="7"/>
  <c r="AB23" i="7"/>
  <c r="AB24" i="7"/>
  <c r="AB25" i="7"/>
  <c r="AB27" i="7"/>
  <c r="AB28" i="7"/>
  <c r="AB29" i="7"/>
  <c r="AB31" i="7"/>
  <c r="AB32" i="7"/>
  <c r="AB33" i="7"/>
  <c r="AB35" i="7"/>
  <c r="AB36" i="7"/>
  <c r="AB37" i="7"/>
  <c r="AB39" i="7"/>
  <c r="AB40" i="7"/>
  <c r="AB41" i="7"/>
  <c r="AB43" i="7"/>
  <c r="AB44" i="7"/>
  <c r="AB45" i="7"/>
  <c r="AB47" i="7"/>
  <c r="AB48" i="7"/>
  <c r="AB49" i="7"/>
  <c r="AB51" i="7"/>
  <c r="AB52" i="7"/>
  <c r="AB53" i="7"/>
  <c r="AB55" i="7"/>
  <c r="AB56" i="7"/>
  <c r="AB57" i="7"/>
  <c r="AB175" i="7"/>
  <c r="AB183" i="7"/>
  <c r="AB191" i="7"/>
  <c r="AB199" i="7"/>
  <c r="AB207" i="7"/>
  <c r="AB215" i="7"/>
  <c r="AB223" i="7"/>
  <c r="AB60" i="7"/>
  <c r="AA60" i="7"/>
  <c r="AB64" i="7"/>
  <c r="AA64" i="7"/>
  <c r="AB68" i="7"/>
  <c r="AA68" i="7"/>
  <c r="AB72" i="7"/>
  <c r="AA72" i="7"/>
  <c r="AB76" i="7"/>
  <c r="AA76" i="7"/>
  <c r="AB80" i="7"/>
  <c r="AA80" i="7"/>
  <c r="AB84" i="7"/>
  <c r="AA84" i="7"/>
  <c r="AB88" i="7"/>
  <c r="AA88" i="7"/>
  <c r="AB92" i="7"/>
  <c r="AA92" i="7"/>
  <c r="AB96" i="7"/>
  <c r="AA96" i="7"/>
  <c r="AB100" i="7"/>
  <c r="AA100" i="7"/>
  <c r="AB104" i="7"/>
  <c r="AA104" i="7"/>
  <c r="AB108" i="7"/>
  <c r="AA108" i="7"/>
  <c r="AB112" i="7"/>
  <c r="AA112" i="7"/>
  <c r="AB116" i="7"/>
  <c r="AA116" i="7"/>
  <c r="AB120" i="7"/>
  <c r="AA120" i="7"/>
  <c r="AB124" i="7"/>
  <c r="AA124" i="7"/>
  <c r="AC128" i="7"/>
  <c r="AB128" i="7"/>
  <c r="AA128" i="7"/>
  <c r="AC132" i="7"/>
  <c r="AB132" i="7"/>
  <c r="AA132" i="7"/>
  <c r="AC136" i="7"/>
  <c r="AB136" i="7"/>
  <c r="AA136" i="7"/>
  <c r="AC140" i="7"/>
  <c r="AB140" i="7"/>
  <c r="AA140" i="7"/>
  <c r="AC144" i="7"/>
  <c r="AB144" i="7"/>
  <c r="AA144" i="7"/>
  <c r="AC148" i="7"/>
  <c r="AB148" i="7"/>
  <c r="AA148" i="7"/>
  <c r="AC152" i="7"/>
  <c r="AB152" i="7"/>
  <c r="AA152" i="7"/>
  <c r="AC156" i="7"/>
  <c r="AB156" i="7"/>
  <c r="AA156" i="7"/>
  <c r="AC160" i="7"/>
  <c r="AB160" i="7"/>
  <c r="AA160" i="7"/>
  <c r="AC164" i="7"/>
  <c r="AB164" i="7"/>
  <c r="AA164" i="7"/>
  <c r="AC168" i="7"/>
  <c r="AB168" i="7"/>
  <c r="AA168" i="7"/>
  <c r="AC172" i="7"/>
  <c r="AB172" i="7"/>
  <c r="AA172" i="7"/>
  <c r="Z176" i="7"/>
  <c r="AC176" i="7"/>
  <c r="AB176" i="7"/>
  <c r="AA176" i="7"/>
  <c r="Z180" i="7"/>
  <c r="AC180" i="7"/>
  <c r="AB180" i="7"/>
  <c r="AA180" i="7"/>
  <c r="Z184" i="7"/>
  <c r="AC184" i="7"/>
  <c r="AB184" i="7"/>
  <c r="AA184" i="7"/>
  <c r="Z188" i="7"/>
  <c r="AC188" i="7"/>
  <c r="AB188" i="7"/>
  <c r="AA188" i="7"/>
  <c r="Z192" i="7"/>
  <c r="AC192" i="7"/>
  <c r="AB192" i="7"/>
  <c r="AA192" i="7"/>
  <c r="Z196" i="7"/>
  <c r="AC196" i="7"/>
  <c r="AB196" i="7"/>
  <c r="AA196" i="7"/>
  <c r="Z200" i="7"/>
  <c r="AC200" i="7"/>
  <c r="AB200" i="7"/>
  <c r="AA200" i="7"/>
  <c r="Z204" i="7"/>
  <c r="AC204" i="7"/>
  <c r="AB204" i="7"/>
  <c r="AA204" i="7"/>
  <c r="Z208" i="7"/>
  <c r="AC208" i="7"/>
  <c r="AB208" i="7"/>
  <c r="AA208" i="7"/>
  <c r="Z212" i="7"/>
  <c r="AC212" i="7"/>
  <c r="AB212" i="7"/>
  <c r="AA212" i="7"/>
  <c r="Z216" i="7"/>
  <c r="AC216" i="7"/>
  <c r="AB216" i="7"/>
  <c r="AA216" i="7"/>
  <c r="Z220" i="7"/>
  <c r="AC220" i="7"/>
  <c r="AB220" i="7"/>
  <c r="AA220" i="7"/>
  <c r="Z224" i="7"/>
  <c r="AC224" i="7"/>
  <c r="AB224" i="7"/>
  <c r="AA224" i="7"/>
  <c r="Z228" i="7"/>
  <c r="AC228" i="7"/>
  <c r="AB228" i="7"/>
  <c r="AA228" i="7"/>
  <c r="AA232" i="7"/>
  <c r="Z232" i="7"/>
  <c r="AC232" i="7"/>
  <c r="AB232" i="7"/>
  <c r="AA236" i="7"/>
  <c r="Z236" i="7"/>
  <c r="AC236" i="7"/>
  <c r="AB236" i="7"/>
  <c r="AA240" i="7"/>
  <c r="Z240" i="7"/>
  <c r="AC240" i="7"/>
  <c r="AB240" i="7"/>
  <c r="AA244" i="7"/>
  <c r="Z244" i="7"/>
  <c r="AC244" i="7"/>
  <c r="AB244" i="7"/>
  <c r="AA248" i="7"/>
  <c r="Z248" i="7"/>
  <c r="AC248" i="7"/>
  <c r="AB248" i="7"/>
  <c r="AA252" i="7"/>
  <c r="Z252" i="7"/>
  <c r="AC252" i="7"/>
  <c r="AB252" i="7"/>
  <c r="AA256" i="7"/>
  <c r="Z256" i="7"/>
  <c r="AC256" i="7"/>
  <c r="AB256" i="7"/>
  <c r="AA260" i="7"/>
  <c r="Z260" i="7"/>
  <c r="AC260" i="7"/>
  <c r="AB260" i="7"/>
  <c r="AA264" i="7"/>
  <c r="Z264" i="7"/>
  <c r="AC264" i="7"/>
  <c r="AB264" i="7"/>
  <c r="AA268" i="7"/>
  <c r="Z268" i="7"/>
  <c r="AC268" i="7"/>
  <c r="AB268" i="7"/>
  <c r="AA272" i="7"/>
  <c r="Z272" i="7"/>
  <c r="AC272" i="7"/>
  <c r="AB272" i="7"/>
  <c r="AA276" i="7"/>
  <c r="Z276" i="7"/>
  <c r="AC276" i="7"/>
  <c r="AB276" i="7"/>
  <c r="AA280" i="7"/>
  <c r="Z280" i="7"/>
  <c r="AC280" i="7"/>
  <c r="AB280" i="7"/>
  <c r="AA284" i="7"/>
  <c r="Z284" i="7"/>
  <c r="AC284" i="7"/>
  <c r="AB284" i="7"/>
  <c r="AA288" i="7"/>
  <c r="Z288" i="7"/>
  <c r="AC288" i="7"/>
  <c r="AB288" i="7"/>
  <c r="AA292" i="7"/>
  <c r="Z292" i="7"/>
  <c r="AC292" i="7"/>
  <c r="AB292" i="7"/>
  <c r="AA296" i="7"/>
  <c r="Z296" i="7"/>
  <c r="AC296" i="7"/>
  <c r="AB296" i="7"/>
  <c r="AA300" i="7"/>
  <c r="Z300" i="7"/>
  <c r="AC300" i="7"/>
  <c r="AB300" i="7"/>
  <c r="AA304" i="7"/>
  <c r="Z304" i="7"/>
  <c r="AC304" i="7"/>
  <c r="AB304" i="7"/>
  <c r="AA308" i="7"/>
  <c r="Z308" i="7"/>
  <c r="AC308" i="7"/>
  <c r="AB308" i="7"/>
  <c r="AA312" i="7"/>
  <c r="Z312" i="7"/>
  <c r="AC312" i="7"/>
  <c r="AB312" i="7"/>
  <c r="Z316" i="7"/>
  <c r="AC316" i="7"/>
  <c r="AB316" i="7"/>
  <c r="Z320" i="7"/>
  <c r="AC320" i="7"/>
  <c r="AB320" i="7"/>
  <c r="AA320" i="7"/>
  <c r="Z324" i="7"/>
  <c r="AC324" i="7"/>
  <c r="AB324" i="7"/>
  <c r="Z328" i="7"/>
  <c r="AC328" i="7"/>
  <c r="AB328" i="7"/>
  <c r="AA328" i="7"/>
  <c r="Z332" i="7"/>
  <c r="AC332" i="7"/>
  <c r="AB332" i="7"/>
  <c r="Z336" i="7"/>
  <c r="AC336" i="7"/>
  <c r="AB336" i="7"/>
  <c r="AA336" i="7"/>
  <c r="Z340" i="7"/>
  <c r="AC340" i="7"/>
  <c r="AB340" i="7"/>
  <c r="Z344" i="7"/>
  <c r="AC344" i="7"/>
  <c r="AB344" i="7"/>
  <c r="AA344" i="7"/>
  <c r="AA348" i="7"/>
  <c r="Z348" i="7"/>
  <c r="AC348" i="7"/>
  <c r="AB348" i="7"/>
  <c r="AA352" i="7"/>
  <c r="Z352" i="7"/>
  <c r="AC352" i="7"/>
  <c r="AB352" i="7"/>
  <c r="AA356" i="7"/>
  <c r="Z356" i="7"/>
  <c r="AC356" i="7"/>
  <c r="AB356" i="7"/>
  <c r="AA360" i="7"/>
  <c r="Z360" i="7"/>
  <c r="AC360" i="7"/>
  <c r="AB360" i="7"/>
  <c r="AC364" i="7"/>
  <c r="AB364" i="7"/>
  <c r="AA364" i="7"/>
  <c r="Z364" i="7"/>
  <c r="AC368" i="7"/>
  <c r="AB368" i="7"/>
  <c r="AA368" i="7"/>
  <c r="Z368" i="7"/>
  <c r="AC372" i="7"/>
  <c r="AB372" i="7"/>
  <c r="AA372" i="7"/>
  <c r="Z372" i="7"/>
  <c r="AC376" i="7"/>
  <c r="AB376" i="7"/>
  <c r="AA376" i="7"/>
  <c r="Z376" i="7"/>
  <c r="AC380" i="7"/>
  <c r="AB380" i="7"/>
  <c r="AA380" i="7"/>
  <c r="Z380" i="7"/>
  <c r="AC384" i="7"/>
  <c r="AB384" i="7"/>
  <c r="AA384" i="7"/>
  <c r="Z384" i="7"/>
  <c r="AC388" i="7"/>
  <c r="AB388" i="7"/>
  <c r="AA388" i="7"/>
  <c r="Z388" i="7"/>
  <c r="AC392" i="7"/>
  <c r="AB392" i="7"/>
  <c r="AA392" i="7"/>
  <c r="Z392" i="7"/>
  <c r="AC396" i="7"/>
  <c r="AB396" i="7"/>
  <c r="AA396" i="7"/>
  <c r="Z396" i="7"/>
  <c r="AC400" i="7"/>
  <c r="AB400" i="7"/>
  <c r="AA400" i="7"/>
  <c r="Z400" i="7"/>
  <c r="AC404" i="7"/>
  <c r="AB404" i="7"/>
  <c r="AA404" i="7"/>
  <c r="Z404" i="7"/>
  <c r="AC408" i="7"/>
  <c r="AB408" i="7"/>
  <c r="AA408" i="7"/>
  <c r="Z408" i="7"/>
  <c r="AC412" i="7"/>
  <c r="AB412" i="7"/>
  <c r="AA412" i="7"/>
  <c r="Z412" i="7"/>
  <c r="AC416" i="7"/>
  <c r="AB416" i="7"/>
  <c r="AA416" i="7"/>
  <c r="Z416" i="7"/>
  <c r="AC420" i="7"/>
  <c r="AB420" i="7"/>
  <c r="AA420" i="7"/>
  <c r="Z420" i="7"/>
  <c r="AC424" i="7"/>
  <c r="AB424" i="7"/>
  <c r="AA424" i="7"/>
  <c r="Z424" i="7"/>
  <c r="AC428" i="7"/>
  <c r="AB428" i="7"/>
  <c r="AA428" i="7"/>
  <c r="Z428" i="7"/>
  <c r="AC432" i="7"/>
  <c r="AB432" i="7"/>
  <c r="AA432" i="7"/>
  <c r="Z432" i="7"/>
  <c r="AC436" i="7"/>
  <c r="AB436" i="7"/>
  <c r="AA436" i="7"/>
  <c r="Z436" i="7"/>
  <c r="AC440" i="7"/>
  <c r="AB440" i="7"/>
  <c r="AA440" i="7"/>
  <c r="Z440" i="7"/>
  <c r="AC444" i="7"/>
  <c r="AB444" i="7"/>
  <c r="AA444" i="7"/>
  <c r="Z444" i="7"/>
  <c r="AC448" i="7"/>
  <c r="AB448" i="7"/>
  <c r="AA448" i="7"/>
  <c r="Z448" i="7"/>
  <c r="AC452" i="7"/>
  <c r="AB452" i="7"/>
  <c r="AA452" i="7"/>
  <c r="Z452" i="7"/>
  <c r="AC456" i="7"/>
  <c r="AB456" i="7"/>
  <c r="AA456" i="7"/>
  <c r="Z456" i="7"/>
  <c r="AC460" i="7"/>
  <c r="AB460" i="7"/>
  <c r="AA460" i="7"/>
  <c r="Z460" i="7"/>
  <c r="AC464" i="7"/>
  <c r="AB464" i="7"/>
  <c r="AA464" i="7"/>
  <c r="Z464" i="7"/>
  <c r="AC468" i="7"/>
  <c r="AB468" i="7"/>
  <c r="AA468" i="7"/>
  <c r="Z468" i="7"/>
  <c r="AC472" i="7"/>
  <c r="AB472" i="7"/>
  <c r="AA472" i="7"/>
  <c r="Z472" i="7"/>
  <c r="AC476" i="7"/>
  <c r="AB476" i="7"/>
  <c r="AA476" i="7"/>
  <c r="Z476" i="7"/>
  <c r="AC480" i="7"/>
  <c r="AB480" i="7"/>
  <c r="AA480" i="7"/>
  <c r="Z480" i="7"/>
  <c r="AC484" i="7"/>
  <c r="AB484" i="7"/>
  <c r="AA484" i="7"/>
  <c r="Z484" i="7"/>
  <c r="AC488" i="7"/>
  <c r="AB488" i="7"/>
  <c r="AA488" i="7"/>
  <c r="Z488" i="7"/>
  <c r="AC492" i="7"/>
  <c r="AB492" i="7"/>
  <c r="AA492" i="7"/>
  <c r="Z492" i="7"/>
  <c r="AC496" i="7"/>
  <c r="AB496" i="7"/>
  <c r="AA496" i="7"/>
  <c r="Z496" i="7"/>
  <c r="AC500" i="7"/>
  <c r="AB500" i="7"/>
  <c r="AA500" i="7"/>
  <c r="Z500" i="7"/>
  <c r="AC504" i="7"/>
  <c r="AB504" i="7"/>
  <c r="AA504" i="7"/>
  <c r="Z504" i="7"/>
  <c r="AC4" i="7"/>
  <c r="AC5" i="7"/>
  <c r="AC7" i="7"/>
  <c r="AC8" i="7"/>
  <c r="AC9" i="7"/>
  <c r="AC11" i="7"/>
  <c r="AC12" i="7"/>
  <c r="AC13" i="7"/>
  <c r="AC15" i="7"/>
  <c r="AC16" i="7"/>
  <c r="AC17" i="7"/>
  <c r="AC19" i="7"/>
  <c r="AC20" i="7"/>
  <c r="AC21" i="7"/>
  <c r="AC23" i="7"/>
  <c r="AC24" i="7"/>
  <c r="AC25" i="7"/>
  <c r="AC27" i="7"/>
  <c r="AC28" i="7"/>
  <c r="AC29" i="7"/>
  <c r="AC31" i="7"/>
  <c r="AC32" i="7"/>
  <c r="AC33" i="7"/>
  <c r="AC35" i="7"/>
  <c r="AC36" i="7"/>
  <c r="AC37" i="7"/>
  <c r="AC39" i="7"/>
  <c r="AC40" i="7"/>
  <c r="AC41" i="7"/>
  <c r="AC43" i="7"/>
  <c r="AC44" i="7"/>
  <c r="AC45" i="7"/>
  <c r="AC47" i="7"/>
  <c r="AC48" i="7"/>
  <c r="AC49" i="7"/>
  <c r="AC51" i="7"/>
  <c r="AC52" i="7"/>
  <c r="AC53" i="7"/>
  <c r="AC55" i="7"/>
  <c r="AC56" i="7"/>
  <c r="AC57" i="7"/>
  <c r="Z59" i="7"/>
  <c r="Z63" i="7"/>
  <c r="Z67" i="7"/>
  <c r="Z71" i="7"/>
  <c r="Z75" i="7"/>
  <c r="Z79" i="7"/>
  <c r="Z83" i="7"/>
  <c r="Z87" i="7"/>
  <c r="Z91" i="7"/>
  <c r="Z95" i="7"/>
  <c r="Z99" i="7"/>
  <c r="Z103" i="7"/>
  <c r="Z107" i="7"/>
  <c r="Z111" i="7"/>
  <c r="Z115" i="7"/>
  <c r="Z119" i="7"/>
  <c r="Z123" i="7"/>
  <c r="Z127" i="7"/>
  <c r="Z131" i="7"/>
  <c r="Z135" i="7"/>
  <c r="Z139" i="7"/>
  <c r="Z143" i="7"/>
  <c r="Z147" i="7"/>
  <c r="Z151" i="7"/>
  <c r="Z155" i="7"/>
  <c r="Z159" i="7"/>
  <c r="Z163" i="7"/>
  <c r="Z167" i="7"/>
  <c r="Z171" i="7"/>
  <c r="AA324" i="7"/>
  <c r="AB61" i="7"/>
  <c r="AA61" i="7"/>
  <c r="AB65" i="7"/>
  <c r="AA65" i="7"/>
  <c r="AB69" i="7"/>
  <c r="AA69" i="7"/>
  <c r="AB73" i="7"/>
  <c r="AA73" i="7"/>
  <c r="AB77" i="7"/>
  <c r="AA77" i="7"/>
  <c r="AB81" i="7"/>
  <c r="AA81" i="7"/>
  <c r="AB85" i="7"/>
  <c r="AA85" i="7"/>
  <c r="AB89" i="7"/>
  <c r="AA89" i="7"/>
  <c r="AB93" i="7"/>
  <c r="AA93" i="7"/>
  <c r="AB97" i="7"/>
  <c r="AA97" i="7"/>
  <c r="AB101" i="7"/>
  <c r="AA101" i="7"/>
  <c r="AB105" i="7"/>
  <c r="AA105" i="7"/>
  <c r="AB109" i="7"/>
  <c r="AA109" i="7"/>
  <c r="AB113" i="7"/>
  <c r="AA113" i="7"/>
  <c r="AB117" i="7"/>
  <c r="AA117" i="7"/>
  <c r="AB121" i="7"/>
  <c r="AA121" i="7"/>
  <c r="AB125" i="7"/>
  <c r="AA125" i="7"/>
  <c r="AC129" i="7"/>
  <c r="AB129" i="7"/>
  <c r="AA129" i="7"/>
  <c r="AC133" i="7"/>
  <c r="AB133" i="7"/>
  <c r="AA133" i="7"/>
  <c r="AC137" i="7"/>
  <c r="AB137" i="7"/>
  <c r="AA137" i="7"/>
  <c r="AC141" i="7"/>
  <c r="AB141" i="7"/>
  <c r="AA141" i="7"/>
  <c r="AC145" i="7"/>
  <c r="AB145" i="7"/>
  <c r="AA145" i="7"/>
  <c r="AC149" i="7"/>
  <c r="AB149" i="7"/>
  <c r="AA149" i="7"/>
  <c r="AC153" i="7"/>
  <c r="AB153" i="7"/>
  <c r="AA153" i="7"/>
  <c r="AC157" i="7"/>
  <c r="AB157" i="7"/>
  <c r="AA157" i="7"/>
  <c r="AC161" i="7"/>
  <c r="AB161" i="7"/>
  <c r="AA161" i="7"/>
  <c r="AC165" i="7"/>
  <c r="AB165" i="7"/>
  <c r="AA165" i="7"/>
  <c r="AC169" i="7"/>
  <c r="AB169" i="7"/>
  <c r="AA169" i="7"/>
  <c r="Z173" i="7"/>
  <c r="AC173" i="7"/>
  <c r="AA173" i="7"/>
  <c r="Z177" i="7"/>
  <c r="AC177" i="7"/>
  <c r="AA177" i="7"/>
  <c r="Z181" i="7"/>
  <c r="AC181" i="7"/>
  <c r="AA181" i="7"/>
  <c r="Z185" i="7"/>
  <c r="AC185" i="7"/>
  <c r="AA185" i="7"/>
  <c r="Z189" i="7"/>
  <c r="AC189" i="7"/>
  <c r="AA189" i="7"/>
  <c r="Z193" i="7"/>
  <c r="AC193" i="7"/>
  <c r="AA193" i="7"/>
  <c r="Z197" i="7"/>
  <c r="AC197" i="7"/>
  <c r="AA197" i="7"/>
  <c r="Z201" i="7"/>
  <c r="AC201" i="7"/>
  <c r="AA201" i="7"/>
  <c r="Z205" i="7"/>
  <c r="AC205" i="7"/>
  <c r="AA205" i="7"/>
  <c r="Z209" i="7"/>
  <c r="AC209" i="7"/>
  <c r="AA209" i="7"/>
  <c r="Z213" i="7"/>
  <c r="AC213" i="7"/>
  <c r="AA213" i="7"/>
  <c r="Z217" i="7"/>
  <c r="AC217" i="7"/>
  <c r="AA217" i="7"/>
  <c r="Z221" i="7"/>
  <c r="AC221" i="7"/>
  <c r="AA221" i="7"/>
  <c r="Z225" i="7"/>
  <c r="AC225" i="7"/>
  <c r="AA225" i="7"/>
  <c r="AA229" i="7"/>
  <c r="Z229" i="7"/>
  <c r="AC229" i="7"/>
  <c r="AB229" i="7"/>
  <c r="AA233" i="7"/>
  <c r="Z233" i="7"/>
  <c r="AC233" i="7"/>
  <c r="AB233" i="7"/>
  <c r="AA237" i="7"/>
  <c r="Z237" i="7"/>
  <c r="AC237" i="7"/>
  <c r="AB237" i="7"/>
  <c r="AA241" i="7"/>
  <c r="Z241" i="7"/>
  <c r="AC241" i="7"/>
  <c r="AB241" i="7"/>
  <c r="AA245" i="7"/>
  <c r="Z245" i="7"/>
  <c r="AC245" i="7"/>
  <c r="AB245" i="7"/>
  <c r="AA249" i="7"/>
  <c r="Z249" i="7"/>
  <c r="AC249" i="7"/>
  <c r="AB249" i="7"/>
  <c r="AA253" i="7"/>
  <c r="Z253" i="7"/>
  <c r="AC253" i="7"/>
  <c r="AB253" i="7"/>
  <c r="AA257" i="7"/>
  <c r="Z257" i="7"/>
  <c r="AC257" i="7"/>
  <c r="AB257" i="7"/>
  <c r="AA261" i="7"/>
  <c r="Z261" i="7"/>
  <c r="AC261" i="7"/>
  <c r="AB261" i="7"/>
  <c r="AA265" i="7"/>
  <c r="Z265" i="7"/>
  <c r="AC265" i="7"/>
  <c r="AB265" i="7"/>
  <c r="AA269" i="7"/>
  <c r="Z269" i="7"/>
  <c r="AC269" i="7"/>
  <c r="AB269" i="7"/>
  <c r="AA273" i="7"/>
  <c r="Z273" i="7"/>
  <c r="AC273" i="7"/>
  <c r="AB273" i="7"/>
  <c r="AA277" i="7"/>
  <c r="Z277" i="7"/>
  <c r="AC277" i="7"/>
  <c r="AB277" i="7"/>
  <c r="AA281" i="7"/>
  <c r="Z281" i="7"/>
  <c r="AC281" i="7"/>
  <c r="AB281" i="7"/>
  <c r="AA285" i="7"/>
  <c r="Z285" i="7"/>
  <c r="AC285" i="7"/>
  <c r="AB285" i="7"/>
  <c r="AA289" i="7"/>
  <c r="Z289" i="7"/>
  <c r="AC289" i="7"/>
  <c r="AB289" i="7"/>
  <c r="AA293" i="7"/>
  <c r="Z293" i="7"/>
  <c r="AC293" i="7"/>
  <c r="AB293" i="7"/>
  <c r="AA297" i="7"/>
  <c r="Z297" i="7"/>
  <c r="AC297" i="7"/>
  <c r="AB297" i="7"/>
  <c r="AA301" i="7"/>
  <c r="Z301" i="7"/>
  <c r="AC301" i="7"/>
  <c r="AB301" i="7"/>
  <c r="AA305" i="7"/>
  <c r="Z305" i="7"/>
  <c r="AC305" i="7"/>
  <c r="AB305" i="7"/>
  <c r="AA309" i="7"/>
  <c r="Z309" i="7"/>
  <c r="AC309" i="7"/>
  <c r="AB309" i="7"/>
  <c r="Z313" i="7"/>
  <c r="AC313" i="7"/>
  <c r="AB313" i="7"/>
  <c r="AA313" i="7"/>
  <c r="Z317" i="7"/>
  <c r="AC317" i="7"/>
  <c r="AB317" i="7"/>
  <c r="AA317" i="7"/>
  <c r="Z321" i="7"/>
  <c r="AC321" i="7"/>
  <c r="AB321" i="7"/>
  <c r="AA321" i="7"/>
  <c r="Z325" i="7"/>
  <c r="AC325" i="7"/>
  <c r="AB325" i="7"/>
  <c r="AA325" i="7"/>
  <c r="Z329" i="7"/>
  <c r="AC329" i="7"/>
  <c r="AB329" i="7"/>
  <c r="AA329" i="7"/>
  <c r="Z333" i="7"/>
  <c r="AC333" i="7"/>
  <c r="AB333" i="7"/>
  <c r="AA333" i="7"/>
  <c r="Z337" i="7"/>
  <c r="AC337" i="7"/>
  <c r="AB337" i="7"/>
  <c r="AA337" i="7"/>
  <c r="Z341" i="7"/>
  <c r="AC341" i="7"/>
  <c r="AB341" i="7"/>
  <c r="AA341" i="7"/>
  <c r="Z345" i="7"/>
  <c r="AC345" i="7"/>
  <c r="AB345" i="7"/>
  <c r="AA345" i="7"/>
  <c r="AA349" i="7"/>
  <c r="Z349" i="7"/>
  <c r="AC349" i="7"/>
  <c r="AB349" i="7"/>
  <c r="AA353" i="7"/>
  <c r="Z353" i="7"/>
  <c r="AC353" i="7"/>
  <c r="AB353" i="7"/>
  <c r="AA357" i="7"/>
  <c r="Z357" i="7"/>
  <c r="AC357" i="7"/>
  <c r="AB357" i="7"/>
  <c r="AA361" i="7"/>
  <c r="Z361" i="7"/>
  <c r="AC361" i="7"/>
  <c r="AB361" i="7"/>
  <c r="AC365" i="7"/>
  <c r="AB365" i="7"/>
  <c r="Z365" i="7"/>
  <c r="AA365" i="7"/>
  <c r="AC369" i="7"/>
  <c r="AB369" i="7"/>
  <c r="Z369" i="7"/>
  <c r="AC373" i="7"/>
  <c r="AB373" i="7"/>
  <c r="Z373" i="7"/>
  <c r="AA373" i="7"/>
  <c r="AC377" i="7"/>
  <c r="AB377" i="7"/>
  <c r="Z377" i="7"/>
  <c r="AA377" i="7"/>
  <c r="AC381" i="7"/>
  <c r="AB381" i="7"/>
  <c r="Z381" i="7"/>
  <c r="AA381" i="7"/>
  <c r="AC385" i="7"/>
  <c r="AB385" i="7"/>
  <c r="Z385" i="7"/>
  <c r="AA385" i="7"/>
  <c r="AC389" i="7"/>
  <c r="AB389" i="7"/>
  <c r="Z389" i="7"/>
  <c r="AA389" i="7"/>
  <c r="AC393" i="7"/>
  <c r="AB393" i="7"/>
  <c r="Z393" i="7"/>
  <c r="AA393" i="7"/>
  <c r="AC397" i="7"/>
  <c r="AB397" i="7"/>
  <c r="Z397" i="7"/>
  <c r="AA397" i="7"/>
  <c r="AC401" i="7"/>
  <c r="AB401" i="7"/>
  <c r="Z401" i="7"/>
  <c r="AC405" i="7"/>
  <c r="AB405" i="7"/>
  <c r="Z405" i="7"/>
  <c r="AA405" i="7"/>
  <c r="AC409" i="7"/>
  <c r="AB409" i="7"/>
  <c r="Z409" i="7"/>
  <c r="AA409" i="7"/>
  <c r="AC413" i="7"/>
  <c r="AB413" i="7"/>
  <c r="Z413" i="7"/>
  <c r="AA413" i="7"/>
  <c r="AC417" i="7"/>
  <c r="AB417" i="7"/>
  <c r="Z417" i="7"/>
  <c r="AA417" i="7"/>
  <c r="AC421" i="7"/>
  <c r="AB421" i="7"/>
  <c r="AA421" i="7"/>
  <c r="Z421" i="7"/>
  <c r="AC425" i="7"/>
  <c r="AB425" i="7"/>
  <c r="AA425" i="7"/>
  <c r="Z425" i="7"/>
  <c r="AC429" i="7"/>
  <c r="AB429" i="7"/>
  <c r="AA429" i="7"/>
  <c r="Z429" i="7"/>
  <c r="AC433" i="7"/>
  <c r="AB433" i="7"/>
  <c r="AA433" i="7"/>
  <c r="Z433" i="7"/>
  <c r="AC437" i="7"/>
  <c r="AB437" i="7"/>
  <c r="AA437" i="7"/>
  <c r="Z437" i="7"/>
  <c r="AC441" i="7"/>
  <c r="AB441" i="7"/>
  <c r="AA441" i="7"/>
  <c r="Z441" i="7"/>
  <c r="AC445" i="7"/>
  <c r="AB445" i="7"/>
  <c r="AA445" i="7"/>
  <c r="Z445" i="7"/>
  <c r="AC449" i="7"/>
  <c r="AB449" i="7"/>
  <c r="AA449" i="7"/>
  <c r="Z449" i="7"/>
  <c r="AC453" i="7"/>
  <c r="AB453" i="7"/>
  <c r="AA453" i="7"/>
  <c r="Z453" i="7"/>
  <c r="AC457" i="7"/>
  <c r="AB457" i="7"/>
  <c r="AA457" i="7"/>
  <c r="Z457" i="7"/>
  <c r="AC461" i="7"/>
  <c r="AB461" i="7"/>
  <c r="AA461" i="7"/>
  <c r="Z461" i="7"/>
  <c r="AC465" i="7"/>
  <c r="AB465" i="7"/>
  <c r="AA465" i="7"/>
  <c r="Z465" i="7"/>
  <c r="AC469" i="7"/>
  <c r="AB469" i="7"/>
  <c r="AA469" i="7"/>
  <c r="Z469" i="7"/>
  <c r="AC473" i="7"/>
  <c r="AB473" i="7"/>
  <c r="AA473" i="7"/>
  <c r="Z473" i="7"/>
  <c r="AC477" i="7"/>
  <c r="AB477" i="7"/>
  <c r="AA477" i="7"/>
  <c r="Z477" i="7"/>
  <c r="AC481" i="7"/>
  <c r="AB481" i="7"/>
  <c r="AA481" i="7"/>
  <c r="Z481" i="7"/>
  <c r="AC485" i="7"/>
  <c r="AB485" i="7"/>
  <c r="AA485" i="7"/>
  <c r="Z485" i="7"/>
  <c r="AC489" i="7"/>
  <c r="AB489" i="7"/>
  <c r="AA489" i="7"/>
  <c r="Z489" i="7"/>
  <c r="AC493" i="7"/>
  <c r="AB493" i="7"/>
  <c r="AA493" i="7"/>
  <c r="Z493" i="7"/>
  <c r="AC497" i="7"/>
  <c r="AB497" i="7"/>
  <c r="AA497" i="7"/>
  <c r="Z497" i="7"/>
  <c r="AC501" i="7"/>
  <c r="AB501" i="7"/>
  <c r="AA501" i="7"/>
  <c r="Z501" i="7"/>
  <c r="AC505" i="7"/>
  <c r="AB505" i="7"/>
  <c r="AA505" i="7"/>
  <c r="Z505" i="7"/>
  <c r="Z4" i="7"/>
  <c r="Z5" i="7"/>
  <c r="Z8" i="7"/>
  <c r="Z9" i="7"/>
  <c r="Z11" i="7"/>
  <c r="Z12" i="7"/>
  <c r="Z13" i="7"/>
  <c r="Z16" i="7"/>
  <c r="Z17" i="7"/>
  <c r="Z19" i="7"/>
  <c r="Z20" i="7"/>
  <c r="Z21" i="7"/>
  <c r="Z24" i="7"/>
  <c r="Z25" i="7"/>
  <c r="Z27" i="7"/>
  <c r="Z28" i="7"/>
  <c r="Z29" i="7"/>
  <c r="Z32" i="7"/>
  <c r="Z33" i="7"/>
  <c r="Z35" i="7"/>
  <c r="Z36" i="7"/>
  <c r="Z37" i="7"/>
  <c r="Z40" i="7"/>
  <c r="Z41" i="7"/>
  <c r="Z43" i="7"/>
  <c r="Z44" i="7"/>
  <c r="Z45" i="7"/>
  <c r="Z48" i="7"/>
  <c r="Z49" i="7"/>
  <c r="Z51" i="7"/>
  <c r="Z52" i="7"/>
  <c r="Z53" i="7"/>
  <c r="Z56" i="7"/>
  <c r="Z57" i="7"/>
  <c r="AC59" i="7"/>
  <c r="AC61" i="7"/>
  <c r="AC63" i="7"/>
  <c r="AC65" i="7"/>
  <c r="AC67" i="7"/>
  <c r="AC69" i="7"/>
  <c r="AC71" i="7"/>
  <c r="AC73" i="7"/>
  <c r="AC75" i="7"/>
  <c r="AC77" i="7"/>
  <c r="AC79" i="7"/>
  <c r="AC81" i="7"/>
  <c r="AC83" i="7"/>
  <c r="AC85" i="7"/>
  <c r="AC87" i="7"/>
  <c r="AC89" i="7"/>
  <c r="AC91" i="7"/>
  <c r="AC93" i="7"/>
  <c r="AC95" i="7"/>
  <c r="AC97" i="7"/>
  <c r="AC99" i="7"/>
  <c r="AC101" i="7"/>
  <c r="AC103" i="7"/>
  <c r="AC105" i="7"/>
  <c r="AC107" i="7"/>
  <c r="AC109" i="7"/>
  <c r="AC111" i="7"/>
  <c r="AC113" i="7"/>
  <c r="AC115" i="7"/>
  <c r="AC117" i="7"/>
  <c r="AC119" i="7"/>
  <c r="AC121" i="7"/>
  <c r="AC123" i="7"/>
  <c r="AC125" i="7"/>
  <c r="Z128" i="7"/>
  <c r="Z132" i="7"/>
  <c r="Z136" i="7"/>
  <c r="Z140" i="7"/>
  <c r="Z144" i="7"/>
  <c r="Z148" i="7"/>
  <c r="Z152" i="7"/>
  <c r="Z156" i="7"/>
  <c r="Z160" i="7"/>
  <c r="Z164" i="7"/>
  <c r="Z168" i="7"/>
  <c r="Z172" i="7"/>
  <c r="AB179" i="7"/>
  <c r="AB187" i="7"/>
  <c r="AB195" i="7"/>
  <c r="AB203" i="7"/>
  <c r="AB211" i="7"/>
  <c r="AB219" i="7"/>
  <c r="AB227" i="7"/>
  <c r="AA332" i="7"/>
  <c r="AA401" i="7"/>
  <c r="U53" i="7"/>
  <c r="W5" i="7"/>
  <c r="P17" i="7"/>
  <c r="R21" i="7"/>
  <c r="Y57" i="7"/>
  <c r="R77" i="7"/>
  <c r="I11" i="1" l="1"/>
  <c r="X4" i="7"/>
  <c r="V4" i="7"/>
  <c r="U182" i="7"/>
  <c r="S182" i="7"/>
  <c r="Y182" i="7"/>
  <c r="X182" i="7"/>
  <c r="Q182" i="7"/>
  <c r="W182" i="7"/>
  <c r="V182" i="7"/>
  <c r="P182" i="7"/>
  <c r="V179" i="7"/>
  <c r="U179" i="7"/>
  <c r="S179" i="7"/>
  <c r="Y179" i="7"/>
  <c r="P179" i="7"/>
  <c r="X179" i="7"/>
  <c r="W179" i="7"/>
  <c r="Q179" i="7"/>
  <c r="W200" i="7"/>
  <c r="V200" i="7"/>
  <c r="U200" i="7"/>
  <c r="S200" i="7"/>
  <c r="X200" i="7"/>
  <c r="Q200" i="7"/>
  <c r="P200" i="7"/>
  <c r="Y200" i="7"/>
  <c r="W176" i="7"/>
  <c r="V176" i="7"/>
  <c r="U176" i="7"/>
  <c r="S176" i="7"/>
  <c r="X176" i="7"/>
  <c r="Q176" i="7"/>
  <c r="Y176" i="7"/>
  <c r="P176" i="7"/>
  <c r="S180" i="7"/>
  <c r="Y180" i="7"/>
  <c r="X180" i="7"/>
  <c r="Q180" i="7"/>
  <c r="P180" i="7"/>
  <c r="W180" i="7"/>
  <c r="U180" i="7"/>
  <c r="V180" i="7"/>
  <c r="U174" i="7"/>
  <c r="S174" i="7"/>
  <c r="Y174" i="7"/>
  <c r="X174" i="7"/>
  <c r="Q174" i="7"/>
  <c r="W174" i="7"/>
  <c r="P174" i="7"/>
  <c r="V174" i="7"/>
  <c r="P173" i="7"/>
  <c r="W173" i="7"/>
  <c r="V173" i="7"/>
  <c r="U173" i="7"/>
  <c r="Y173" i="7"/>
  <c r="X173" i="7"/>
  <c r="S173" i="7"/>
  <c r="Q173" i="7"/>
  <c r="Y175" i="7"/>
  <c r="X175" i="7"/>
  <c r="Q175" i="7"/>
  <c r="P175" i="7"/>
  <c r="W175" i="7"/>
  <c r="V175" i="7"/>
  <c r="U175" i="7"/>
  <c r="S175" i="7"/>
  <c r="P181" i="7"/>
  <c r="W181" i="7"/>
  <c r="V181" i="7"/>
  <c r="U181" i="7"/>
  <c r="Y181" i="7"/>
  <c r="X181" i="7"/>
  <c r="S181" i="7"/>
  <c r="Q181" i="7"/>
  <c r="W192" i="7"/>
  <c r="V192" i="7"/>
  <c r="U192" i="7"/>
  <c r="S192" i="7"/>
  <c r="X192" i="7"/>
  <c r="Q192" i="7"/>
  <c r="Y192" i="7"/>
  <c r="P192" i="7"/>
  <c r="S185" i="7"/>
  <c r="Y185" i="7"/>
  <c r="X185" i="7"/>
  <c r="Q185" i="7"/>
  <c r="P185" i="7"/>
  <c r="V185" i="7"/>
  <c r="W185" i="7"/>
  <c r="U185" i="7"/>
  <c r="Y183" i="7"/>
  <c r="X183" i="7"/>
  <c r="Q183" i="7"/>
  <c r="P183" i="7"/>
  <c r="W183" i="7"/>
  <c r="V183" i="7"/>
  <c r="U183" i="7"/>
  <c r="S183" i="7"/>
  <c r="W184" i="7"/>
  <c r="V184" i="7"/>
  <c r="U184" i="7"/>
  <c r="S184" i="7"/>
  <c r="X184" i="7"/>
  <c r="Q184" i="7"/>
  <c r="Y184" i="7"/>
  <c r="P184" i="7"/>
  <c r="S177" i="7"/>
  <c r="Y177" i="7"/>
  <c r="X177" i="7"/>
  <c r="Q177" i="7"/>
  <c r="P177" i="7"/>
  <c r="V177" i="7"/>
  <c r="W177" i="7"/>
  <c r="U177" i="7"/>
  <c r="Q252" i="1"/>
  <c r="AE240" i="7" s="1"/>
  <c r="Q288" i="1"/>
  <c r="AE276" i="7" s="1"/>
  <c r="Q309" i="1"/>
  <c r="AE297" i="7" s="1"/>
  <c r="Q337" i="1"/>
  <c r="AE325" i="7" s="1"/>
  <c r="Q372" i="1"/>
  <c r="AE360" i="7" s="1"/>
  <c r="Q436" i="1"/>
  <c r="AE424" i="7" s="1"/>
  <c r="Q474" i="1"/>
  <c r="AE462" i="7" s="1"/>
  <c r="Q496" i="1"/>
  <c r="AE484" i="7" s="1"/>
  <c r="Q248" i="1"/>
  <c r="AE236" i="7" s="1"/>
  <c r="Q272" i="1"/>
  <c r="AE260" i="7" s="1"/>
  <c r="Q296" i="1"/>
  <c r="AE284" i="7" s="1"/>
  <c r="Q341" i="1"/>
  <c r="AE329" i="7" s="1"/>
  <c r="Q384" i="1"/>
  <c r="AE372" i="7" s="1"/>
  <c r="Q424" i="1"/>
  <c r="AE412" i="7" s="1"/>
  <c r="Q438" i="1"/>
  <c r="AE426" i="7" s="1"/>
  <c r="Q472" i="1"/>
  <c r="AE460" i="7" s="1"/>
  <c r="Q507" i="1"/>
  <c r="AE495" i="7" s="1"/>
  <c r="Q315" i="1"/>
  <c r="AE303" i="7" s="1"/>
  <c r="Q493" i="1"/>
  <c r="AE481" i="7" s="1"/>
  <c r="Q300" i="1"/>
  <c r="AE288" i="7" s="1"/>
  <c r="Q323" i="1"/>
  <c r="AE311" i="7" s="1"/>
  <c r="Q359" i="1"/>
  <c r="AE347" i="7" s="1"/>
  <c r="Q382" i="1"/>
  <c r="AE370" i="7" s="1"/>
  <c r="Q409" i="1"/>
  <c r="AE397" i="7" s="1"/>
  <c r="Q448" i="1"/>
  <c r="AE436" i="7" s="1"/>
  <c r="Q479" i="1"/>
  <c r="AE467" i="7" s="1"/>
  <c r="Q516" i="1"/>
  <c r="AE504" i="7" s="1"/>
  <c r="Q425" i="1"/>
  <c r="AE413" i="7" s="1"/>
  <c r="Q307" i="1"/>
  <c r="AE295" i="7" s="1"/>
  <c r="Q375" i="1"/>
  <c r="AE363" i="7" s="1"/>
  <c r="Q258" i="1"/>
  <c r="AE246" i="7" s="1"/>
  <c r="Q289" i="1"/>
  <c r="AE277" i="7" s="1"/>
  <c r="Q313" i="1"/>
  <c r="AE301" i="7" s="1"/>
  <c r="Q340" i="1"/>
  <c r="AE328" i="7" s="1"/>
  <c r="Q373" i="1"/>
  <c r="AE361" i="7" s="1"/>
  <c r="Q400" i="1"/>
  <c r="AE388" i="7" s="1"/>
  <c r="Q430" i="1"/>
  <c r="AE418" i="7" s="1"/>
  <c r="Q453" i="1"/>
  <c r="AE441" i="7" s="1"/>
  <c r="Q488" i="1"/>
  <c r="AE476" i="7" s="1"/>
  <c r="Q500" i="1"/>
  <c r="AE488" i="7" s="1"/>
  <c r="Q249" i="1"/>
  <c r="AE237" i="7" s="1"/>
  <c r="Q273" i="1"/>
  <c r="AE261" i="7" s="1"/>
  <c r="Q299" i="1"/>
  <c r="AE287" i="7" s="1"/>
  <c r="Q347" i="1"/>
  <c r="AE335" i="7" s="1"/>
  <c r="Q392" i="1"/>
  <c r="AE380" i="7" s="1"/>
  <c r="Q428" i="1"/>
  <c r="AE416" i="7" s="1"/>
  <c r="Q476" i="1"/>
  <c r="AE464" i="7" s="1"/>
  <c r="Q498" i="1"/>
  <c r="AE486" i="7" s="1"/>
  <c r="Q274" i="1"/>
  <c r="AE262" i="7" s="1"/>
  <c r="Q455" i="1"/>
  <c r="AE443" i="7" s="1"/>
  <c r="Q264" i="1"/>
  <c r="AE252" i="7" s="1"/>
  <c r="Q319" i="1"/>
  <c r="AE307" i="7" s="1"/>
  <c r="Q345" i="1"/>
  <c r="AE333" i="7" s="1"/>
  <c r="Q374" i="1"/>
  <c r="AE362" i="7" s="1"/>
  <c r="Q399" i="1"/>
  <c r="AE387" i="7" s="1"/>
  <c r="Q441" i="1"/>
  <c r="AE429" i="7" s="1"/>
  <c r="Q466" i="1"/>
  <c r="AE454" i="7" s="1"/>
  <c r="Q499" i="1"/>
  <c r="AE487" i="7" s="1"/>
  <c r="Q283" i="1"/>
  <c r="AE271" i="7" s="1"/>
  <c r="Q473" i="1"/>
  <c r="AE461" i="7" s="1"/>
  <c r="Q333" i="1"/>
  <c r="AE321" i="7" s="1"/>
  <c r="Q259" i="1"/>
  <c r="AE247" i="7" s="1"/>
  <c r="Q277" i="1"/>
  <c r="AE265" i="7" s="1"/>
  <c r="Q292" i="1"/>
  <c r="AE280" i="7" s="1"/>
  <c r="Q305" i="1"/>
  <c r="AE293" i="7" s="1"/>
  <c r="Q317" i="1"/>
  <c r="AE305" i="7" s="1"/>
  <c r="Q327" i="1"/>
  <c r="AE315" i="7" s="1"/>
  <c r="Q349" i="1"/>
  <c r="AE337" i="7" s="1"/>
  <c r="Q370" i="1"/>
  <c r="AE358" i="7" s="1"/>
  <c r="Q377" i="1"/>
  <c r="AE365" i="7" s="1"/>
  <c r="Q391" i="1"/>
  <c r="AE379" i="7" s="1"/>
  <c r="Q401" i="1"/>
  <c r="AE389" i="7" s="1"/>
  <c r="Q419" i="1"/>
  <c r="AE407" i="7" s="1"/>
  <c r="Q432" i="1"/>
  <c r="AE420" i="7" s="1"/>
  <c r="Q440" i="1"/>
  <c r="AE428" i="7" s="1"/>
  <c r="Q462" i="1"/>
  <c r="AE450" i="7" s="1"/>
  <c r="Q480" i="1"/>
  <c r="AE468" i="7" s="1"/>
  <c r="Q489" i="1"/>
  <c r="AE477" i="7" s="1"/>
  <c r="Q502" i="1"/>
  <c r="AE490" i="7" s="1"/>
  <c r="Q517" i="1"/>
  <c r="AE505" i="7" s="1"/>
  <c r="Q442" i="1"/>
  <c r="AE430" i="7" s="1"/>
  <c r="Q255" i="1"/>
  <c r="AE243" i="7" s="1"/>
  <c r="Q268" i="1"/>
  <c r="AE256" i="7" s="1"/>
  <c r="Q280" i="1"/>
  <c r="AE268" i="7" s="1"/>
  <c r="Q291" i="1"/>
  <c r="AE279" i="7" s="1"/>
  <c r="Q301" i="1"/>
  <c r="AE289" i="7" s="1"/>
  <c r="Q332" i="1"/>
  <c r="AE320" i="7" s="1"/>
  <c r="Q351" i="1"/>
  <c r="AE339" i="7" s="1"/>
  <c r="Q364" i="1"/>
  <c r="AE352" i="7" s="1"/>
  <c r="Q396" i="1"/>
  <c r="AE384" i="7" s="1"/>
  <c r="Q415" i="1"/>
  <c r="AE403" i="7" s="1"/>
  <c r="Q431" i="1"/>
  <c r="AE419" i="7" s="1"/>
  <c r="Q457" i="1"/>
  <c r="AE445" i="7" s="1"/>
  <c r="Q464" i="1"/>
  <c r="AE452" i="7" s="1"/>
  <c r="Q477" i="1"/>
  <c r="AE465" i="7" s="1"/>
  <c r="Q503" i="1"/>
  <c r="AE491" i="7" s="1"/>
  <c r="Q510" i="1"/>
  <c r="AE498" i="7" s="1"/>
  <c r="Q282" i="1"/>
  <c r="AE270" i="7" s="1"/>
  <c r="Q346" i="1"/>
  <c r="AE334" i="7" s="1"/>
  <c r="Q461" i="1"/>
  <c r="AE449" i="7" s="1"/>
  <c r="Q501" i="1"/>
  <c r="AE489" i="7" s="1"/>
  <c r="Q279" i="1"/>
  <c r="AE267" i="7" s="1"/>
  <c r="Q310" i="1"/>
  <c r="AE298" i="7" s="1"/>
  <c r="Q320" i="1"/>
  <c r="AE308" i="7" s="1"/>
  <c r="Q335" i="1"/>
  <c r="AE323" i="7" s="1"/>
  <c r="Q348" i="1"/>
  <c r="AE336" i="7" s="1"/>
  <c r="Q363" i="1"/>
  <c r="AE351" i="7" s="1"/>
  <c r="Q376" i="1"/>
  <c r="AE364" i="7" s="1"/>
  <c r="Q389" i="1"/>
  <c r="AE377" i="7" s="1"/>
  <c r="Q404" i="1"/>
  <c r="AE392" i="7" s="1"/>
  <c r="Q417" i="1"/>
  <c r="AE405" i="7" s="1"/>
  <c r="Q445" i="1"/>
  <c r="AE433" i="7" s="1"/>
  <c r="Q451" i="1"/>
  <c r="AE439" i="7" s="1"/>
  <c r="Q468" i="1"/>
  <c r="AE456" i="7" s="1"/>
  <c r="Q486" i="1"/>
  <c r="AE474" i="7" s="1"/>
  <c r="Q505" i="1"/>
  <c r="AE493" i="7" s="1"/>
  <c r="Q290" i="1"/>
  <c r="AE278" i="7" s="1"/>
  <c r="Q393" i="1"/>
  <c r="AE381" i="7" s="1"/>
  <c r="Q515" i="1"/>
  <c r="AE503" i="7" s="1"/>
  <c r="Q284" i="1"/>
  <c r="AE272" i="7" s="1"/>
  <c r="Q447" i="1"/>
  <c r="AE435" i="7" s="1"/>
  <c r="Q482" i="1"/>
  <c r="AE470" i="7" s="1"/>
  <c r="Q475" i="1"/>
  <c r="AE463" i="7" s="1"/>
  <c r="Q269" i="1"/>
  <c r="AE257" i="7" s="1"/>
  <c r="Q303" i="1"/>
  <c r="AE291" i="7" s="1"/>
  <c r="Q324" i="1"/>
  <c r="AE312" i="7" s="1"/>
  <c r="Q360" i="1"/>
  <c r="AE348" i="7" s="1"/>
  <c r="Q385" i="1"/>
  <c r="AE373" i="7" s="1"/>
  <c r="Q398" i="1"/>
  <c r="AE386" i="7" s="1"/>
  <c r="Q408" i="1"/>
  <c r="AE396" i="7" s="1"/>
  <c r="Q426" i="1"/>
  <c r="AE414" i="7" s="1"/>
  <c r="Q449" i="1"/>
  <c r="AE437" i="7" s="1"/>
  <c r="Q485" i="1"/>
  <c r="AE473" i="7" s="1"/>
  <c r="Q512" i="1"/>
  <c r="AE500" i="7" s="1"/>
  <c r="Q263" i="1"/>
  <c r="AE251" i="7" s="1"/>
  <c r="Q285" i="1"/>
  <c r="AE273" i="7" s="1"/>
  <c r="Q328" i="1"/>
  <c r="AE316" i="7" s="1"/>
  <c r="Q358" i="1"/>
  <c r="AE346" i="7" s="1"/>
  <c r="Q407" i="1"/>
  <c r="AE395" i="7" s="1"/>
  <c r="Q459" i="1"/>
  <c r="AE447" i="7" s="1"/>
  <c r="Q494" i="1"/>
  <c r="AE482" i="7" s="1"/>
  <c r="Q518" i="1"/>
  <c r="AE506" i="7" s="1"/>
  <c r="Q421" i="1"/>
  <c r="AE409" i="7" s="1"/>
  <c r="Q260" i="1"/>
  <c r="AE248" i="7" s="1"/>
  <c r="Q314" i="1"/>
  <c r="AE302" i="7" s="1"/>
  <c r="Q339" i="1"/>
  <c r="AE327" i="7" s="1"/>
  <c r="Q369" i="1"/>
  <c r="AE357" i="7" s="1"/>
  <c r="Q395" i="1"/>
  <c r="AE383" i="7" s="1"/>
  <c r="Q435" i="1"/>
  <c r="AE423" i="7" s="1"/>
  <c r="Q456" i="1"/>
  <c r="AE444" i="7" s="1"/>
  <c r="Q495" i="1"/>
  <c r="AE483" i="7" s="1"/>
  <c r="Q254" i="1"/>
  <c r="AE242" i="7" s="1"/>
  <c r="Q329" i="1"/>
  <c r="AE317" i="7" s="1"/>
  <c r="Q253" i="1"/>
  <c r="AE241" i="7" s="1"/>
  <c r="Q270" i="1"/>
  <c r="AE258" i="7" s="1"/>
  <c r="Q304" i="1"/>
  <c r="AE292" i="7" s="1"/>
  <c r="Q326" i="1"/>
  <c r="AE314" i="7" s="1"/>
  <c r="Q365" i="1"/>
  <c r="AE353" i="7" s="1"/>
  <c r="Q390" i="1"/>
  <c r="AE378" i="7" s="1"/>
  <c r="Q413" i="1"/>
  <c r="AE401" i="7" s="1"/>
  <c r="Q439" i="1"/>
  <c r="AE427" i="7" s="1"/>
  <c r="Q478" i="1"/>
  <c r="AE466" i="7" s="1"/>
  <c r="Q514" i="1"/>
  <c r="AE502" i="7" s="1"/>
  <c r="Q265" i="1"/>
  <c r="AE253" i="7" s="1"/>
  <c r="Q287" i="1"/>
  <c r="AE275" i="7" s="1"/>
  <c r="Q331" i="1"/>
  <c r="AE319" i="7" s="1"/>
  <c r="Q361" i="1"/>
  <c r="AE349" i="7" s="1"/>
  <c r="Q410" i="1"/>
  <c r="AE398" i="7" s="1"/>
  <c r="Q443" i="1"/>
  <c r="AE431" i="7" s="1"/>
  <c r="Q460" i="1"/>
  <c r="AE448" i="7" s="1"/>
  <c r="Q509" i="1"/>
  <c r="AE497" i="7" s="1"/>
  <c r="Q318" i="1"/>
  <c r="AE306" i="7" s="1"/>
  <c r="Q497" i="1"/>
  <c r="AE485" i="7" s="1"/>
  <c r="Q306" i="1"/>
  <c r="AE294" i="7" s="1"/>
  <c r="Q325" i="1"/>
  <c r="AE313" i="7" s="1"/>
  <c r="Q362" i="1"/>
  <c r="AE350" i="7" s="1"/>
  <c r="Q386" i="1"/>
  <c r="AE374" i="7" s="1"/>
  <c r="Q414" i="1"/>
  <c r="AE402" i="7" s="1"/>
  <c r="Q450" i="1"/>
  <c r="AE438" i="7" s="1"/>
  <c r="Q483" i="1"/>
  <c r="AE471" i="7" s="1"/>
  <c r="Q519" i="1"/>
  <c r="AE507" i="7" s="1"/>
  <c r="Q350" i="1"/>
  <c r="AE338" i="7" s="1"/>
  <c r="Q262" i="1"/>
  <c r="AE250" i="7" s="1"/>
  <c r="Q387" i="1"/>
  <c r="AE375" i="7" s="1"/>
  <c r="Q251" i="1"/>
  <c r="AE239" i="7" s="1"/>
  <c r="Q261" i="1"/>
  <c r="AE249" i="7" s="1"/>
  <c r="Q278" i="1"/>
  <c r="AE266" i="7" s="1"/>
  <c r="Q302" i="1"/>
  <c r="AE290" i="7" s="1"/>
  <c r="Q308" i="1"/>
  <c r="AE296" i="7" s="1"/>
  <c r="Q321" i="1"/>
  <c r="AE309" i="7" s="1"/>
  <c r="Q334" i="1"/>
  <c r="AE322" i="7" s="1"/>
  <c r="Q355" i="1"/>
  <c r="AE343" i="7" s="1"/>
  <c r="Q371" i="1"/>
  <c r="AE359" i="7" s="1"/>
  <c r="Q381" i="1"/>
  <c r="AE369" i="7" s="1"/>
  <c r="Q397" i="1"/>
  <c r="AE385" i="7" s="1"/>
  <c r="Q403" i="1"/>
  <c r="AE391" i="7" s="1"/>
  <c r="Q423" i="1"/>
  <c r="AE411" i="7" s="1"/>
  <c r="Q434" i="1"/>
  <c r="AE422" i="7" s="1"/>
  <c r="Q444" i="1"/>
  <c r="AE432" i="7" s="1"/>
  <c r="Q471" i="1"/>
  <c r="AE459" i="7" s="1"/>
  <c r="Q481" i="1"/>
  <c r="AE469" i="7" s="1"/>
  <c r="Q491" i="1"/>
  <c r="AE479" i="7" s="1"/>
  <c r="Q504" i="1"/>
  <c r="AE492" i="7" s="1"/>
  <c r="Q490" i="1"/>
  <c r="AE478" i="7" s="1"/>
  <c r="Q257" i="1"/>
  <c r="AE245" i="7" s="1"/>
  <c r="Q271" i="1"/>
  <c r="AE259" i="7" s="1"/>
  <c r="Q281" i="1"/>
  <c r="AE269" i="7" s="1"/>
  <c r="Q295" i="1"/>
  <c r="AE283" i="7" s="1"/>
  <c r="Q312" i="1"/>
  <c r="AE300" i="7" s="1"/>
  <c r="Q336" i="1"/>
  <c r="AE324" i="7" s="1"/>
  <c r="Q354" i="1"/>
  <c r="AE342" i="7" s="1"/>
  <c r="Q379" i="1"/>
  <c r="AE367" i="7" s="1"/>
  <c r="Q402" i="1"/>
  <c r="AE390" i="7" s="1"/>
  <c r="Q420" i="1"/>
  <c r="AE408" i="7" s="1"/>
  <c r="Q433" i="1"/>
  <c r="AE421" i="7" s="1"/>
  <c r="Q458" i="1"/>
  <c r="AE446" i="7" s="1"/>
  <c r="Q467" i="1"/>
  <c r="AE455" i="7" s="1"/>
  <c r="Q484" i="1"/>
  <c r="AE472" i="7" s="1"/>
  <c r="Q506" i="1"/>
  <c r="AE494" i="7" s="1"/>
  <c r="Q513" i="1"/>
  <c r="AE501" i="7" s="1"/>
  <c r="Q286" i="1"/>
  <c r="AE274" i="7" s="1"/>
  <c r="Q383" i="1"/>
  <c r="AE371" i="7" s="1"/>
  <c r="Q469" i="1"/>
  <c r="AE457" i="7" s="1"/>
  <c r="Q256" i="1"/>
  <c r="AE244" i="7" s="1"/>
  <c r="Q297" i="1"/>
  <c r="AE285" i="7" s="1"/>
  <c r="Q311" i="1"/>
  <c r="AE299" i="7" s="1"/>
  <c r="Q322" i="1"/>
  <c r="AE310" i="7" s="1"/>
  <c r="Q338" i="1"/>
  <c r="AE326" i="7" s="1"/>
  <c r="Q356" i="1"/>
  <c r="AE344" i="7" s="1"/>
  <c r="Q366" i="1"/>
  <c r="AE354" i="7" s="1"/>
  <c r="Q378" i="1"/>
  <c r="AE366" i="7" s="1"/>
  <c r="Q394" i="1"/>
  <c r="AE382" i="7" s="1"/>
  <c r="Q405" i="1"/>
  <c r="AE393" i="7" s="1"/>
  <c r="Q422" i="1"/>
  <c r="AE410" i="7" s="1"/>
  <c r="Q446" i="1"/>
  <c r="AE434" i="7" s="1"/>
  <c r="Q454" i="1"/>
  <c r="AE442" i="7" s="1"/>
  <c r="Q470" i="1"/>
  <c r="AE458" i="7" s="1"/>
  <c r="Q487" i="1"/>
  <c r="AE475" i="7" s="1"/>
  <c r="Q511" i="1"/>
  <c r="AE499" i="7" s="1"/>
  <c r="Q250" i="1"/>
  <c r="AE238" i="7" s="1"/>
  <c r="Q294" i="1"/>
  <c r="AE282" i="7" s="1"/>
  <c r="Q406" i="1"/>
  <c r="AE394" i="7" s="1"/>
  <c r="Q380" i="1"/>
  <c r="AE368" i="7" s="1"/>
  <c r="Q293" i="1"/>
  <c r="AE281" i="7" s="1"/>
  <c r="Q357" i="1"/>
  <c r="AE345" i="7" s="1"/>
  <c r="Q353" i="1"/>
  <c r="AE341" i="7" s="1"/>
  <c r="AE85" i="7"/>
  <c r="AE5" i="7"/>
  <c r="AE16" i="7"/>
  <c r="AE25" i="7"/>
  <c r="AE38" i="7"/>
  <c r="AE65" i="7"/>
  <c r="AE86" i="7"/>
  <c r="AE96" i="7"/>
  <c r="AE125" i="7"/>
  <c r="AE150" i="7"/>
  <c r="AE158" i="7"/>
  <c r="AE181" i="7"/>
  <c r="AE200" i="7"/>
  <c r="AE213" i="7"/>
  <c r="AE226" i="7"/>
  <c r="AE233" i="7"/>
  <c r="AE54" i="7"/>
  <c r="AE174" i="7"/>
  <c r="AE13" i="7"/>
  <c r="AE33" i="7"/>
  <c r="AE45" i="7"/>
  <c r="AE53" i="7"/>
  <c r="AE67" i="7"/>
  <c r="AE88" i="7"/>
  <c r="AE100" i="7"/>
  <c r="AE128" i="7"/>
  <c r="AE139" i="7"/>
  <c r="AE145" i="7"/>
  <c r="AE165" i="7"/>
  <c r="AE175" i="7"/>
  <c r="AE187" i="7"/>
  <c r="AE222" i="7"/>
  <c r="AE102" i="7"/>
  <c r="AE19" i="7"/>
  <c r="AE32" i="7"/>
  <c r="AE40" i="7"/>
  <c r="AE56" i="7"/>
  <c r="AE66" i="7"/>
  <c r="AE72" i="7"/>
  <c r="AE99" i="7"/>
  <c r="AE112" i="7"/>
  <c r="AE127" i="7"/>
  <c r="AE149" i="7"/>
  <c r="AE184" i="7"/>
  <c r="AE199" i="7"/>
  <c r="AE210" i="7"/>
  <c r="AE228" i="7"/>
  <c r="AE10" i="7"/>
  <c r="AE46" i="7"/>
  <c r="AE159" i="7"/>
  <c r="AE29" i="7"/>
  <c r="AE79" i="7"/>
  <c r="AE98" i="7"/>
  <c r="AE111" i="7"/>
  <c r="AE126" i="7"/>
  <c r="AE140" i="7"/>
  <c r="AE170" i="7"/>
  <c r="AE191" i="7"/>
  <c r="AE202" i="7"/>
  <c r="AE223" i="7"/>
  <c r="AE30" i="7"/>
  <c r="AE64" i="7"/>
  <c r="AE93" i="7"/>
  <c r="AE148" i="7"/>
  <c r="AE177" i="7"/>
  <c r="AE209" i="7"/>
  <c r="AE232" i="7"/>
  <c r="AE162" i="7"/>
  <c r="AE21" i="7"/>
  <c r="AE43" i="7"/>
  <c r="AE59" i="7"/>
  <c r="AE97" i="7"/>
  <c r="AE137" i="7"/>
  <c r="AE173" i="7"/>
  <c r="AE205" i="7"/>
  <c r="AE49" i="7"/>
  <c r="AE71" i="7"/>
  <c r="AE108" i="7"/>
  <c r="AE147" i="7"/>
  <c r="AE198" i="7"/>
  <c r="AE6" i="7"/>
  <c r="AE122" i="7"/>
  <c r="AE7" i="7"/>
  <c r="AE20" i="7"/>
  <c r="AE26" i="7"/>
  <c r="AE58" i="7"/>
  <c r="AE69" i="7"/>
  <c r="AE87" i="7"/>
  <c r="AE105" i="7"/>
  <c r="AE129" i="7"/>
  <c r="AE152" i="7"/>
  <c r="AE161" i="7"/>
  <c r="AE189" i="7"/>
  <c r="AE201" i="7"/>
  <c r="AE215" i="7"/>
  <c r="AE229" i="7"/>
  <c r="AE106" i="7"/>
  <c r="AE178" i="7"/>
  <c r="AE15" i="7"/>
  <c r="AE34" i="7"/>
  <c r="AE47" i="7"/>
  <c r="AE55" i="7"/>
  <c r="AE76" i="7"/>
  <c r="AE92" i="7"/>
  <c r="AE103" i="7"/>
  <c r="AE132" i="7"/>
  <c r="AE141" i="7"/>
  <c r="AE157" i="7"/>
  <c r="AE167" i="7"/>
  <c r="AE176" i="7"/>
  <c r="AE192" i="7"/>
  <c r="AE31" i="7"/>
  <c r="AE142" i="7"/>
  <c r="AE35" i="7"/>
  <c r="AE41" i="7"/>
  <c r="AE60" i="7"/>
  <c r="AE68" i="7"/>
  <c r="AE74" i="7"/>
  <c r="AE101" i="7"/>
  <c r="AE116" i="7"/>
  <c r="AE131" i="7"/>
  <c r="AE151" i="7"/>
  <c r="AE188" i="7"/>
  <c r="AE203" i="7"/>
  <c r="AE212" i="7"/>
  <c r="AE231" i="7"/>
  <c r="AE14" i="7"/>
  <c r="AE50" i="7"/>
  <c r="AE166" i="7"/>
  <c r="Q16" i="1"/>
  <c r="AE42" i="7"/>
  <c r="AE81" i="7"/>
  <c r="AE107" i="7"/>
  <c r="AE113" i="7"/>
  <c r="AE130" i="7"/>
  <c r="AE146" i="7"/>
  <c r="AE172" i="7"/>
  <c r="AE193" i="7"/>
  <c r="AE211" i="7"/>
  <c r="AE234" i="7"/>
  <c r="AE12" i="7"/>
  <c r="AE24" i="7"/>
  <c r="AE78" i="7"/>
  <c r="AE121" i="7"/>
  <c r="AE156" i="7"/>
  <c r="AE196" i="7"/>
  <c r="AE218" i="7"/>
  <c r="AE224" i="7"/>
  <c r="AE9" i="7"/>
  <c r="AE28" i="7"/>
  <c r="AE51" i="7"/>
  <c r="AE84" i="7"/>
  <c r="AE124" i="7"/>
  <c r="AE144" i="7"/>
  <c r="AE163" i="7"/>
  <c r="AE183" i="7"/>
  <c r="AE11" i="7"/>
  <c r="AE37" i="7"/>
  <c r="AE63" i="7"/>
  <c r="AE95" i="7"/>
  <c r="AE123" i="7"/>
  <c r="AE168" i="7"/>
  <c r="AE208" i="7"/>
  <c r="AE216" i="7"/>
  <c r="AE22" i="7"/>
  <c r="AE227" i="7"/>
  <c r="AE73" i="7"/>
  <c r="AE89" i="7"/>
  <c r="AE110" i="7"/>
  <c r="AE115" i="7"/>
  <c r="AE138" i="7"/>
  <c r="AE164" i="7"/>
  <c r="AE182" i="7"/>
  <c r="AE197" i="7"/>
  <c r="AE221" i="7"/>
  <c r="AE8" i="7"/>
  <c r="AE23" i="7"/>
  <c r="AE61" i="7"/>
  <c r="AE75" i="7"/>
  <c r="AE90" i="7"/>
  <c r="AE117" i="7"/>
  <c r="AE133" i="7"/>
  <c r="AE153" i="7"/>
  <c r="AE169" i="7"/>
  <c r="AE190" i="7"/>
  <c r="AE207" i="7"/>
  <c r="AE217" i="7"/>
  <c r="AE230" i="7"/>
  <c r="AE220" i="7"/>
  <c r="AE118" i="7"/>
  <c r="AE225" i="7"/>
  <c r="AE17" i="7"/>
  <c r="AE39" i="7"/>
  <c r="AE48" i="7"/>
  <c r="AE57" i="7"/>
  <c r="AE80" i="7"/>
  <c r="AE94" i="7"/>
  <c r="AE120" i="7"/>
  <c r="AE136" i="7"/>
  <c r="AE143" i="7"/>
  <c r="AE160" i="7"/>
  <c r="AE171" i="7"/>
  <c r="AE179" i="7"/>
  <c r="AE204" i="7"/>
  <c r="AE83" i="7"/>
  <c r="AE186" i="7"/>
  <c r="AE36" i="7"/>
  <c r="AE44" i="7"/>
  <c r="AE62" i="7"/>
  <c r="AE70" i="7"/>
  <c r="AE91" i="7"/>
  <c r="AE104" i="7"/>
  <c r="AE119" i="7"/>
  <c r="AE135" i="7"/>
  <c r="AE155" i="7"/>
  <c r="AE195" i="7"/>
  <c r="AE206" i="7"/>
  <c r="AE214" i="7"/>
  <c r="AE235" i="7"/>
  <c r="AE18" i="7"/>
  <c r="AE77" i="7"/>
  <c r="AE185" i="7"/>
  <c r="AE52" i="7"/>
  <c r="AE82" i="7"/>
  <c r="AE109" i="7"/>
  <c r="AE114" i="7"/>
  <c r="AE134" i="7"/>
  <c r="AE154" i="7"/>
  <c r="AE180" i="7"/>
  <c r="AE194" i="7"/>
  <c r="AE219" i="7"/>
  <c r="Z39" i="1"/>
  <c r="Q39" i="1" s="1"/>
  <c r="O157" i="7"/>
  <c r="T157" i="7"/>
  <c r="O133" i="7"/>
  <c r="T133" i="7"/>
  <c r="O7" i="7"/>
  <c r="T7" i="7"/>
  <c r="O162" i="7"/>
  <c r="T162" i="7"/>
  <c r="O130" i="7"/>
  <c r="T130" i="7"/>
  <c r="O86" i="7"/>
  <c r="T86" i="7"/>
  <c r="O38" i="7"/>
  <c r="T38" i="7"/>
  <c r="O56" i="7"/>
  <c r="T56" i="7"/>
  <c r="O143" i="7"/>
  <c r="T143" i="7"/>
  <c r="O91" i="7"/>
  <c r="T91" i="7"/>
  <c r="O85" i="7"/>
  <c r="T85" i="7"/>
  <c r="O37" i="7"/>
  <c r="T37" i="7"/>
  <c r="O60" i="7"/>
  <c r="T60" i="7"/>
  <c r="O71" i="7"/>
  <c r="T71" i="7"/>
  <c r="O39" i="7"/>
  <c r="T39" i="7"/>
  <c r="O181" i="7"/>
  <c r="T181" i="7"/>
  <c r="O136" i="7"/>
  <c r="T136" i="7"/>
  <c r="O161" i="7"/>
  <c r="T161" i="7"/>
  <c r="O173" i="7"/>
  <c r="T173" i="7"/>
  <c r="O182" i="7"/>
  <c r="T182" i="7"/>
  <c r="O166" i="7"/>
  <c r="T166" i="7"/>
  <c r="O150" i="7"/>
  <c r="T150" i="7"/>
  <c r="O134" i="7"/>
  <c r="T134" i="7"/>
  <c r="O114" i="7"/>
  <c r="T114" i="7"/>
  <c r="O98" i="7"/>
  <c r="T98" i="7"/>
  <c r="O82" i="7"/>
  <c r="T82" i="7"/>
  <c r="O66" i="7"/>
  <c r="T66" i="7"/>
  <c r="O50" i="7"/>
  <c r="T50" i="7"/>
  <c r="O34" i="7"/>
  <c r="T34" i="7"/>
  <c r="O18" i="7"/>
  <c r="T18" i="7"/>
  <c r="O200" i="7"/>
  <c r="T200" i="7"/>
  <c r="O168" i="7"/>
  <c r="T168" i="7"/>
  <c r="O112" i="7"/>
  <c r="T112" i="7"/>
  <c r="O80" i="7"/>
  <c r="T80" i="7"/>
  <c r="O48" i="7"/>
  <c r="T48" i="7"/>
  <c r="O16" i="7"/>
  <c r="T16" i="7"/>
  <c r="O151" i="7"/>
  <c r="T151" i="7"/>
  <c r="O115" i="7"/>
  <c r="T115" i="7"/>
  <c r="O83" i="7"/>
  <c r="T83" i="7"/>
  <c r="O51" i="7"/>
  <c r="T51" i="7"/>
  <c r="O19" i="7"/>
  <c r="T19" i="7"/>
  <c r="O179" i="7"/>
  <c r="T179" i="7"/>
  <c r="O163" i="7"/>
  <c r="T163" i="7"/>
  <c r="O10" i="7"/>
  <c r="T10" i="7"/>
  <c r="O113" i="7"/>
  <c r="T113" i="7"/>
  <c r="O97" i="7"/>
  <c r="T97" i="7"/>
  <c r="O81" i="7"/>
  <c r="T81" i="7"/>
  <c r="O65" i="7"/>
  <c r="T65" i="7"/>
  <c r="O49" i="7"/>
  <c r="T49" i="7"/>
  <c r="O33" i="7"/>
  <c r="T33" i="7"/>
  <c r="O17" i="7"/>
  <c r="T17" i="7"/>
  <c r="O172" i="7"/>
  <c r="T172" i="7"/>
  <c r="O116" i="7"/>
  <c r="T116" i="7"/>
  <c r="O84" i="7"/>
  <c r="T84" i="7"/>
  <c r="O52" i="7"/>
  <c r="T52" i="7"/>
  <c r="O20" i="7"/>
  <c r="T20" i="7"/>
  <c r="O139" i="7"/>
  <c r="T139" i="7"/>
  <c r="O95" i="7"/>
  <c r="T95" i="7"/>
  <c r="O63" i="7"/>
  <c r="T63" i="7"/>
  <c r="O31" i="7"/>
  <c r="T31" i="7"/>
  <c r="O177" i="7"/>
  <c r="T177" i="7"/>
  <c r="O12" i="7"/>
  <c r="T12" i="7"/>
  <c r="O13" i="7"/>
  <c r="T13" i="7"/>
  <c r="O167" i="7"/>
  <c r="T167" i="7"/>
  <c r="O141" i="7"/>
  <c r="T141" i="7"/>
  <c r="O118" i="7"/>
  <c r="T118" i="7"/>
  <c r="O54" i="7"/>
  <c r="T54" i="7"/>
  <c r="O22" i="7"/>
  <c r="T22" i="7"/>
  <c r="O160" i="7"/>
  <c r="T160" i="7"/>
  <c r="O24" i="7"/>
  <c r="T24" i="7"/>
  <c r="O101" i="7"/>
  <c r="T101" i="7"/>
  <c r="O69" i="7"/>
  <c r="T69" i="7"/>
  <c r="O21" i="7"/>
  <c r="T21" i="7"/>
  <c r="O164" i="7"/>
  <c r="T164" i="7"/>
  <c r="O152" i="7"/>
  <c r="T152" i="7"/>
  <c r="O159" i="7"/>
  <c r="T159" i="7"/>
  <c r="O186" i="7"/>
  <c r="T186" i="7"/>
  <c r="O170" i="7"/>
  <c r="T170" i="7"/>
  <c r="O154" i="7"/>
  <c r="T154" i="7"/>
  <c r="O138" i="7"/>
  <c r="T138" i="7"/>
  <c r="O122" i="7"/>
  <c r="T122" i="7"/>
  <c r="O110" i="7"/>
  <c r="T110" i="7"/>
  <c r="O94" i="7"/>
  <c r="T94" i="7"/>
  <c r="O78" i="7"/>
  <c r="T78" i="7"/>
  <c r="O62" i="7"/>
  <c r="T62" i="7"/>
  <c r="O46" i="7"/>
  <c r="T46" i="7"/>
  <c r="O30" i="7"/>
  <c r="T30" i="7"/>
  <c r="O176" i="7"/>
  <c r="T176" i="7"/>
  <c r="O104" i="7"/>
  <c r="T104" i="7"/>
  <c r="O72" i="7"/>
  <c r="T72" i="7"/>
  <c r="O40" i="7"/>
  <c r="T40" i="7"/>
  <c r="O127" i="7"/>
  <c r="T127" i="7"/>
  <c r="O119" i="7"/>
  <c r="T119" i="7"/>
  <c r="O107" i="7"/>
  <c r="T107" i="7"/>
  <c r="O75" i="7"/>
  <c r="T75" i="7"/>
  <c r="O43" i="7"/>
  <c r="T43" i="7"/>
  <c r="O14" i="7"/>
  <c r="T14" i="7"/>
  <c r="O109" i="7"/>
  <c r="T109" i="7"/>
  <c r="O93" i="7"/>
  <c r="T93" i="7"/>
  <c r="O77" i="7"/>
  <c r="T77" i="7"/>
  <c r="O61" i="7"/>
  <c r="T61" i="7"/>
  <c r="O45" i="7"/>
  <c r="T45" i="7"/>
  <c r="O29" i="7"/>
  <c r="T29" i="7"/>
  <c r="O180" i="7"/>
  <c r="T180" i="7"/>
  <c r="O108" i="7"/>
  <c r="T108" i="7"/>
  <c r="O76" i="7"/>
  <c r="T76" i="7"/>
  <c r="O44" i="7"/>
  <c r="T44" i="7"/>
  <c r="O4" i="7"/>
  <c r="T4" i="7"/>
  <c r="O147" i="7"/>
  <c r="T147" i="7"/>
  <c r="O87" i="7"/>
  <c r="T87" i="7"/>
  <c r="O55" i="7"/>
  <c r="T55" i="7"/>
  <c r="O23" i="7"/>
  <c r="T23" i="7"/>
  <c r="O185" i="7"/>
  <c r="T185" i="7"/>
  <c r="O169" i="7"/>
  <c r="T169" i="7"/>
  <c r="O144" i="7"/>
  <c r="T144" i="7"/>
  <c r="O128" i="7"/>
  <c r="T128" i="7"/>
  <c r="O129" i="7"/>
  <c r="T129" i="7"/>
  <c r="O5" i="7"/>
  <c r="T5" i="7"/>
  <c r="O175" i="7"/>
  <c r="T175" i="7"/>
  <c r="O149" i="7"/>
  <c r="T149" i="7"/>
  <c r="O125" i="7"/>
  <c r="T125" i="7"/>
  <c r="O178" i="7"/>
  <c r="T178" i="7"/>
  <c r="O146" i="7"/>
  <c r="T146" i="7"/>
  <c r="O102" i="7"/>
  <c r="T102" i="7"/>
  <c r="O70" i="7"/>
  <c r="T70" i="7"/>
  <c r="O192" i="7"/>
  <c r="T192" i="7"/>
  <c r="O88" i="7"/>
  <c r="T88" i="7"/>
  <c r="O59" i="7"/>
  <c r="T59" i="7"/>
  <c r="O27" i="7"/>
  <c r="T27" i="7"/>
  <c r="O6" i="7"/>
  <c r="T6" i="7"/>
  <c r="O117" i="7"/>
  <c r="T117" i="7"/>
  <c r="O53" i="7"/>
  <c r="T53" i="7"/>
  <c r="O92" i="7"/>
  <c r="T92" i="7"/>
  <c r="O28" i="7"/>
  <c r="T28" i="7"/>
  <c r="O131" i="7"/>
  <c r="T131" i="7"/>
  <c r="O103" i="7"/>
  <c r="T103" i="7"/>
  <c r="O165" i="7"/>
  <c r="T165" i="7"/>
  <c r="O120" i="7"/>
  <c r="T120" i="7"/>
  <c r="O145" i="7"/>
  <c r="T145" i="7"/>
  <c r="O15" i="7"/>
  <c r="T15" i="7"/>
  <c r="O11" i="7"/>
  <c r="T11" i="7"/>
  <c r="O174" i="7"/>
  <c r="T174" i="7"/>
  <c r="O158" i="7"/>
  <c r="T158" i="7"/>
  <c r="O142" i="7"/>
  <c r="T142" i="7"/>
  <c r="O126" i="7"/>
  <c r="T126" i="7"/>
  <c r="O106" i="7"/>
  <c r="T106" i="7"/>
  <c r="O90" i="7"/>
  <c r="T90" i="7"/>
  <c r="O74" i="7"/>
  <c r="T74" i="7"/>
  <c r="O58" i="7"/>
  <c r="T58" i="7"/>
  <c r="O42" i="7"/>
  <c r="T42" i="7"/>
  <c r="O26" i="7"/>
  <c r="T26" i="7"/>
  <c r="O184" i="7"/>
  <c r="T184" i="7"/>
  <c r="O96" i="7"/>
  <c r="T96" i="7"/>
  <c r="O64" i="7"/>
  <c r="T64" i="7"/>
  <c r="O32" i="7"/>
  <c r="T32" i="7"/>
  <c r="O135" i="7"/>
  <c r="T135" i="7"/>
  <c r="O99" i="7"/>
  <c r="T99" i="7"/>
  <c r="O67" i="7"/>
  <c r="T67" i="7"/>
  <c r="O35" i="7"/>
  <c r="T35" i="7"/>
  <c r="O171" i="7"/>
  <c r="T171" i="7"/>
  <c r="O156" i="7"/>
  <c r="T156" i="7"/>
  <c r="O148" i="7"/>
  <c r="T148" i="7"/>
  <c r="O140" i="7"/>
  <c r="T140" i="7"/>
  <c r="O132" i="7"/>
  <c r="T132" i="7"/>
  <c r="O124" i="7"/>
  <c r="T124" i="7"/>
  <c r="O105" i="7"/>
  <c r="T105" i="7"/>
  <c r="O89" i="7"/>
  <c r="T89" i="7"/>
  <c r="O73" i="7"/>
  <c r="T73" i="7"/>
  <c r="O57" i="7"/>
  <c r="T57" i="7"/>
  <c r="O41" i="7"/>
  <c r="T41" i="7"/>
  <c r="O25" i="7"/>
  <c r="T25" i="7"/>
  <c r="O100" i="7"/>
  <c r="T100" i="7"/>
  <c r="O68" i="7"/>
  <c r="T68" i="7"/>
  <c r="O36" i="7"/>
  <c r="T36" i="7"/>
  <c r="O155" i="7"/>
  <c r="T155" i="7"/>
  <c r="O123" i="7"/>
  <c r="T123" i="7"/>
  <c r="O111" i="7"/>
  <c r="T111" i="7"/>
  <c r="O79" i="7"/>
  <c r="T79" i="7"/>
  <c r="O47" i="7"/>
  <c r="T47" i="7"/>
  <c r="O8" i="7"/>
  <c r="T8" i="7"/>
  <c r="O9" i="7"/>
  <c r="T9" i="7"/>
  <c r="O153" i="7"/>
  <c r="T153" i="7"/>
  <c r="O137" i="7"/>
  <c r="T137" i="7"/>
  <c r="O121" i="7"/>
  <c r="T121" i="7"/>
  <c r="O183" i="7"/>
  <c r="T183" i="7"/>
  <c r="L8" i="1" l="1"/>
  <c r="V195" i="7"/>
  <c r="U195" i="7"/>
  <c r="S195" i="7"/>
  <c r="Y195" i="7"/>
  <c r="P195" i="7"/>
  <c r="X195" i="7"/>
  <c r="W195" i="7"/>
  <c r="Q195" i="7"/>
  <c r="R181" i="7"/>
  <c r="P189" i="7"/>
  <c r="W189" i="7"/>
  <c r="V189" i="7"/>
  <c r="U189" i="7"/>
  <c r="Y189" i="7"/>
  <c r="X189" i="7"/>
  <c r="S189" i="7"/>
  <c r="Q189" i="7"/>
  <c r="R175" i="7"/>
  <c r="X194" i="7"/>
  <c r="Q194" i="7"/>
  <c r="P194" i="7"/>
  <c r="W194" i="7"/>
  <c r="V194" i="7"/>
  <c r="U194" i="7"/>
  <c r="S194" i="7"/>
  <c r="Y194" i="7"/>
  <c r="R180" i="7"/>
  <c r="U198" i="7"/>
  <c r="S198" i="7"/>
  <c r="Y198" i="7"/>
  <c r="X198" i="7"/>
  <c r="Q198" i="7"/>
  <c r="W198" i="7"/>
  <c r="V198" i="7"/>
  <c r="P198" i="7"/>
  <c r="R184" i="7"/>
  <c r="U214" i="7"/>
  <c r="S214" i="7"/>
  <c r="Y214" i="7"/>
  <c r="X214" i="7"/>
  <c r="Q214" i="7"/>
  <c r="W214" i="7"/>
  <c r="V214" i="7"/>
  <c r="P214" i="7"/>
  <c r="R200" i="7"/>
  <c r="U206" i="7"/>
  <c r="S206" i="7"/>
  <c r="Y206" i="7"/>
  <c r="X206" i="7"/>
  <c r="Q206" i="7"/>
  <c r="W206" i="7"/>
  <c r="P206" i="7"/>
  <c r="V206" i="7"/>
  <c r="R192" i="7"/>
  <c r="S196" i="7"/>
  <c r="Y196" i="7"/>
  <c r="X196" i="7"/>
  <c r="Q196" i="7"/>
  <c r="P196" i="7"/>
  <c r="W196" i="7"/>
  <c r="U196" i="7"/>
  <c r="V196" i="7"/>
  <c r="R182" i="7"/>
  <c r="S188" i="7"/>
  <c r="Y188" i="7"/>
  <c r="X188" i="7"/>
  <c r="Q188" i="7"/>
  <c r="P188" i="7"/>
  <c r="W188" i="7"/>
  <c r="U188" i="7"/>
  <c r="V188" i="7"/>
  <c r="R174" i="7"/>
  <c r="Y191" i="7"/>
  <c r="X191" i="7"/>
  <c r="Q191" i="7"/>
  <c r="P191" i="7"/>
  <c r="W191" i="7"/>
  <c r="V191" i="7"/>
  <c r="U191" i="7"/>
  <c r="S191" i="7"/>
  <c r="R177" i="7"/>
  <c r="P197" i="7"/>
  <c r="W197" i="7"/>
  <c r="V197" i="7"/>
  <c r="U197" i="7"/>
  <c r="Y197" i="7"/>
  <c r="S197" i="7"/>
  <c r="Q197" i="7"/>
  <c r="X197" i="7"/>
  <c r="R183" i="7"/>
  <c r="U190" i="7"/>
  <c r="S190" i="7"/>
  <c r="Y190" i="7"/>
  <c r="X190" i="7"/>
  <c r="Q190" i="7"/>
  <c r="W190" i="7"/>
  <c r="V190" i="7"/>
  <c r="P190" i="7"/>
  <c r="R176" i="7"/>
  <c r="Y199" i="7"/>
  <c r="X199" i="7"/>
  <c r="Q199" i="7"/>
  <c r="P199" i="7"/>
  <c r="W199" i="7"/>
  <c r="V199" i="7"/>
  <c r="U199" i="7"/>
  <c r="S199" i="7"/>
  <c r="R185" i="7"/>
  <c r="U187" i="7"/>
  <c r="S187" i="7"/>
  <c r="Y187" i="7"/>
  <c r="P187" i="7"/>
  <c r="X187" i="7"/>
  <c r="W187" i="7"/>
  <c r="Q187" i="7"/>
  <c r="R173" i="7"/>
  <c r="S193" i="7"/>
  <c r="Y193" i="7"/>
  <c r="X193" i="7"/>
  <c r="Q193" i="7"/>
  <c r="P193" i="7"/>
  <c r="V193" i="7"/>
  <c r="W193" i="7"/>
  <c r="U193" i="7"/>
  <c r="R179" i="7"/>
  <c r="AE4" i="7"/>
  <c r="Y207" i="7" l="1"/>
  <c r="X207" i="7"/>
  <c r="Q207" i="7"/>
  <c r="P207" i="7"/>
  <c r="W207" i="7"/>
  <c r="V207" i="7"/>
  <c r="U207" i="7"/>
  <c r="S207" i="7"/>
  <c r="R193" i="7"/>
  <c r="O188" i="7"/>
  <c r="T188" i="7"/>
  <c r="X202" i="7"/>
  <c r="Q202" i="7"/>
  <c r="P202" i="7"/>
  <c r="W202" i="7"/>
  <c r="V202" i="7"/>
  <c r="U202" i="7"/>
  <c r="S202" i="7"/>
  <c r="Y202" i="7"/>
  <c r="R188" i="7"/>
  <c r="S201" i="7"/>
  <c r="Y201" i="7"/>
  <c r="X201" i="7"/>
  <c r="Q201" i="7"/>
  <c r="P201" i="7"/>
  <c r="W201" i="7"/>
  <c r="U201" i="7"/>
  <c r="R187" i="7"/>
  <c r="P213" i="7"/>
  <c r="W213" i="7"/>
  <c r="V213" i="7"/>
  <c r="U213" i="7"/>
  <c r="Y213" i="7"/>
  <c r="X213" i="7"/>
  <c r="S213" i="7"/>
  <c r="Q213" i="7"/>
  <c r="R199" i="7"/>
  <c r="O206" i="7"/>
  <c r="T206" i="7"/>
  <c r="T198" i="7"/>
  <c r="O198" i="7"/>
  <c r="S209" i="7"/>
  <c r="Y209" i="7"/>
  <c r="X209" i="7"/>
  <c r="Q209" i="7"/>
  <c r="P209" i="7"/>
  <c r="V209" i="7"/>
  <c r="W209" i="7"/>
  <c r="U209" i="7"/>
  <c r="R195" i="7"/>
  <c r="O193" i="7"/>
  <c r="T193" i="7"/>
  <c r="T199" i="7"/>
  <c r="O199" i="7"/>
  <c r="S204" i="7"/>
  <c r="Y204" i="7"/>
  <c r="X204" i="7"/>
  <c r="Q204" i="7"/>
  <c r="P204" i="7"/>
  <c r="W204" i="7"/>
  <c r="U204" i="7"/>
  <c r="V204" i="7"/>
  <c r="R190" i="7"/>
  <c r="S228" i="7"/>
  <c r="Y228" i="7"/>
  <c r="X228" i="7"/>
  <c r="Q228" i="7"/>
  <c r="W228" i="7"/>
  <c r="V228" i="7"/>
  <c r="U228" i="7"/>
  <c r="P228" i="7"/>
  <c r="R214" i="7"/>
  <c r="V211" i="7"/>
  <c r="U211" i="7"/>
  <c r="S211" i="7"/>
  <c r="Y211" i="7"/>
  <c r="P211" i="7"/>
  <c r="X211" i="7"/>
  <c r="W211" i="7"/>
  <c r="Q211" i="7"/>
  <c r="R197" i="7"/>
  <c r="V203" i="7"/>
  <c r="U203" i="7"/>
  <c r="S203" i="7"/>
  <c r="Y203" i="7"/>
  <c r="P203" i="7"/>
  <c r="Q203" i="7"/>
  <c r="X203" i="7"/>
  <c r="W203" i="7"/>
  <c r="R189" i="7"/>
  <c r="O187" i="7"/>
  <c r="T187" i="7"/>
  <c r="O196" i="7"/>
  <c r="T196" i="7"/>
  <c r="X210" i="7"/>
  <c r="Q210" i="7"/>
  <c r="P210" i="7"/>
  <c r="W210" i="7"/>
  <c r="V210" i="7"/>
  <c r="U210" i="7"/>
  <c r="S210" i="7"/>
  <c r="Y210" i="7"/>
  <c r="R196" i="7"/>
  <c r="T195" i="7"/>
  <c r="O195" i="7"/>
  <c r="T190" i="7"/>
  <c r="O190" i="7"/>
  <c r="T197" i="7"/>
  <c r="O197" i="7"/>
  <c r="P205" i="7"/>
  <c r="W205" i="7"/>
  <c r="V205" i="7"/>
  <c r="U205" i="7"/>
  <c r="Y205" i="7"/>
  <c r="X205" i="7"/>
  <c r="S205" i="7"/>
  <c r="Q205" i="7"/>
  <c r="R191" i="7"/>
  <c r="O214" i="7"/>
  <c r="T214" i="7"/>
  <c r="W208" i="7"/>
  <c r="V208" i="7"/>
  <c r="U208" i="7"/>
  <c r="S208" i="7"/>
  <c r="X208" i="7"/>
  <c r="Q208" i="7"/>
  <c r="Y208" i="7"/>
  <c r="P208" i="7"/>
  <c r="R194" i="7"/>
  <c r="T189" i="7"/>
  <c r="O189" i="7"/>
  <c r="V187" i="7"/>
  <c r="O191" i="7"/>
  <c r="T191" i="7"/>
  <c r="S220" i="7"/>
  <c r="Y220" i="7"/>
  <c r="X220" i="7"/>
  <c r="Q220" i="7"/>
  <c r="P220" i="7"/>
  <c r="W220" i="7"/>
  <c r="U220" i="7"/>
  <c r="V220" i="7"/>
  <c r="R206" i="7"/>
  <c r="S212" i="7"/>
  <c r="Y212" i="7"/>
  <c r="X212" i="7"/>
  <c r="Q212" i="7"/>
  <c r="P212" i="7"/>
  <c r="W212" i="7"/>
  <c r="U212" i="7"/>
  <c r="V212" i="7"/>
  <c r="R198" i="7"/>
  <c r="T194" i="7"/>
  <c r="O194" i="7"/>
  <c r="AE27" i="7"/>
  <c r="S217" i="7" l="1"/>
  <c r="Y217" i="7"/>
  <c r="X217" i="7"/>
  <c r="Q217" i="7"/>
  <c r="P217" i="7"/>
  <c r="V217" i="7"/>
  <c r="W217" i="7"/>
  <c r="U217" i="7"/>
  <c r="R203" i="7"/>
  <c r="T202" i="7"/>
  <c r="O202" i="7"/>
  <c r="X234" i="7"/>
  <c r="Q234" i="7"/>
  <c r="P234" i="7"/>
  <c r="W234" i="7"/>
  <c r="U234" i="7"/>
  <c r="Y234" i="7"/>
  <c r="V234" i="7"/>
  <c r="S234" i="7"/>
  <c r="R220" i="7"/>
  <c r="O209" i="7"/>
  <c r="T209" i="7"/>
  <c r="T220" i="7"/>
  <c r="O220" i="7"/>
  <c r="T208" i="7"/>
  <c r="O208" i="7"/>
  <c r="V227" i="7"/>
  <c r="U227" i="7"/>
  <c r="Y227" i="7"/>
  <c r="X227" i="7"/>
  <c r="W227" i="7"/>
  <c r="S227" i="7"/>
  <c r="Q227" i="7"/>
  <c r="P227" i="7"/>
  <c r="R213" i="7"/>
  <c r="Y215" i="7"/>
  <c r="X215" i="7"/>
  <c r="Q215" i="7"/>
  <c r="P215" i="7"/>
  <c r="W215" i="7"/>
  <c r="V215" i="7"/>
  <c r="U215" i="7"/>
  <c r="S215" i="7"/>
  <c r="R201" i="7"/>
  <c r="W224" i="7"/>
  <c r="V224" i="7"/>
  <c r="U224" i="7"/>
  <c r="S224" i="7"/>
  <c r="Y224" i="7"/>
  <c r="X224" i="7"/>
  <c r="P224" i="7"/>
  <c r="Q224" i="7"/>
  <c r="R210" i="7"/>
  <c r="T203" i="7"/>
  <c r="O203" i="7"/>
  <c r="X242" i="7"/>
  <c r="Q242" i="7"/>
  <c r="P242" i="7"/>
  <c r="W242" i="7"/>
  <c r="U242" i="7"/>
  <c r="S242" i="7"/>
  <c r="Y242" i="7"/>
  <c r="V242" i="7"/>
  <c r="R228" i="7"/>
  <c r="U222" i="7"/>
  <c r="S222" i="7"/>
  <c r="Y222" i="7"/>
  <c r="X222" i="7"/>
  <c r="Q222" i="7"/>
  <c r="W222" i="7"/>
  <c r="V222" i="7"/>
  <c r="P222" i="7"/>
  <c r="R208" i="7"/>
  <c r="V219" i="7"/>
  <c r="U219" i="7"/>
  <c r="S219" i="7"/>
  <c r="Y219" i="7"/>
  <c r="P219" i="7"/>
  <c r="X219" i="7"/>
  <c r="W219" i="7"/>
  <c r="Q219" i="7"/>
  <c r="R205" i="7"/>
  <c r="O210" i="7"/>
  <c r="T210" i="7"/>
  <c r="S225" i="7"/>
  <c r="Y225" i="7"/>
  <c r="P225" i="7"/>
  <c r="X225" i="7"/>
  <c r="W225" i="7"/>
  <c r="U225" i="7"/>
  <c r="V225" i="7"/>
  <c r="Q225" i="7"/>
  <c r="R211" i="7"/>
  <c r="T213" i="7"/>
  <c r="O213" i="7"/>
  <c r="T212" i="7"/>
  <c r="O212" i="7"/>
  <c r="X226" i="7"/>
  <c r="Q226" i="7"/>
  <c r="P226" i="7"/>
  <c r="W226" i="7"/>
  <c r="U226" i="7"/>
  <c r="S226" i="7"/>
  <c r="Y226" i="7"/>
  <c r="V226" i="7"/>
  <c r="R212" i="7"/>
  <c r="T228" i="7"/>
  <c r="O228" i="7"/>
  <c r="V201" i="7"/>
  <c r="O201" i="7"/>
  <c r="T201" i="7"/>
  <c r="O205" i="7"/>
  <c r="T205" i="7"/>
  <c r="Y223" i="7"/>
  <c r="X223" i="7"/>
  <c r="Q223" i="7"/>
  <c r="P223" i="7"/>
  <c r="V223" i="7"/>
  <c r="U223" i="7"/>
  <c r="S223" i="7"/>
  <c r="W223" i="7"/>
  <c r="R209" i="7"/>
  <c r="P221" i="7"/>
  <c r="W221" i="7"/>
  <c r="V221" i="7"/>
  <c r="U221" i="7"/>
  <c r="Y221" i="7"/>
  <c r="X221" i="7"/>
  <c r="S221" i="7"/>
  <c r="Q221" i="7"/>
  <c r="R207" i="7"/>
  <c r="T211" i="7"/>
  <c r="O211" i="7"/>
  <c r="O204" i="7"/>
  <c r="T204" i="7"/>
  <c r="X218" i="7"/>
  <c r="Q218" i="7"/>
  <c r="P218" i="7"/>
  <c r="W218" i="7"/>
  <c r="V218" i="7"/>
  <c r="U218" i="7"/>
  <c r="S218" i="7"/>
  <c r="Y218" i="7"/>
  <c r="R204" i="7"/>
  <c r="W216" i="7"/>
  <c r="V216" i="7"/>
  <c r="U216" i="7"/>
  <c r="S216" i="7"/>
  <c r="X216" i="7"/>
  <c r="Q216" i="7"/>
  <c r="Y216" i="7"/>
  <c r="P216" i="7"/>
  <c r="R202" i="7"/>
  <c r="T207" i="7"/>
  <c r="O207" i="7"/>
  <c r="W232" i="7" l="1"/>
  <c r="V232" i="7"/>
  <c r="U232" i="7"/>
  <c r="S232" i="7"/>
  <c r="Q232" i="7"/>
  <c r="P232" i="7"/>
  <c r="Y232" i="7"/>
  <c r="X232" i="7"/>
  <c r="R218" i="7"/>
  <c r="Y239" i="7"/>
  <c r="X239" i="7"/>
  <c r="Q239" i="7"/>
  <c r="P239" i="7"/>
  <c r="V239" i="7"/>
  <c r="U239" i="7"/>
  <c r="S239" i="7"/>
  <c r="W239" i="7"/>
  <c r="R225" i="7"/>
  <c r="T224" i="7"/>
  <c r="O224" i="7"/>
  <c r="P248" i="7"/>
  <c r="W248" i="7"/>
  <c r="V248" i="7"/>
  <c r="U248" i="7"/>
  <c r="S248" i="7"/>
  <c r="Y248" i="7"/>
  <c r="X248" i="7"/>
  <c r="Q248" i="7"/>
  <c r="R234" i="7"/>
  <c r="T218" i="7"/>
  <c r="O218" i="7"/>
  <c r="S236" i="7"/>
  <c r="Y236" i="7"/>
  <c r="X236" i="7"/>
  <c r="Q236" i="7"/>
  <c r="W236" i="7"/>
  <c r="V236" i="7"/>
  <c r="U236" i="7"/>
  <c r="P236" i="7"/>
  <c r="R222" i="7"/>
  <c r="P256" i="7"/>
  <c r="W256" i="7"/>
  <c r="V256" i="7"/>
  <c r="U256" i="7"/>
  <c r="S256" i="7"/>
  <c r="Y256" i="7"/>
  <c r="X256" i="7"/>
  <c r="Q256" i="7"/>
  <c r="R242" i="7"/>
  <c r="T234" i="7"/>
  <c r="O234" i="7"/>
  <c r="P229" i="7"/>
  <c r="W229" i="7"/>
  <c r="V229" i="7"/>
  <c r="S229" i="7"/>
  <c r="Q229" i="7"/>
  <c r="X229" i="7"/>
  <c r="Y229" i="7"/>
  <c r="U229" i="7"/>
  <c r="R215" i="7"/>
  <c r="O215" i="7"/>
  <c r="T215" i="7"/>
  <c r="S241" i="7"/>
  <c r="Y241" i="7"/>
  <c r="P241" i="7"/>
  <c r="X241" i="7"/>
  <c r="W241" i="7"/>
  <c r="U241" i="7"/>
  <c r="V241" i="7"/>
  <c r="Q241" i="7"/>
  <c r="R227" i="7"/>
  <c r="O216" i="7"/>
  <c r="T216" i="7"/>
  <c r="W240" i="7"/>
  <c r="V240" i="7"/>
  <c r="U240" i="7"/>
  <c r="S240" i="7"/>
  <c r="Y240" i="7"/>
  <c r="X240" i="7"/>
  <c r="P240" i="7"/>
  <c r="Q240" i="7"/>
  <c r="R226" i="7"/>
  <c r="T242" i="7"/>
  <c r="O242" i="7"/>
  <c r="S233" i="7"/>
  <c r="Y233" i="7"/>
  <c r="P233" i="7"/>
  <c r="W233" i="7"/>
  <c r="V233" i="7"/>
  <c r="U233" i="7"/>
  <c r="Q233" i="7"/>
  <c r="X233" i="7"/>
  <c r="R219" i="7"/>
  <c r="T222" i="7"/>
  <c r="O222" i="7"/>
  <c r="Y231" i="7"/>
  <c r="X231" i="7"/>
  <c r="Q231" i="7"/>
  <c r="P231" i="7"/>
  <c r="V231" i="7"/>
  <c r="W231" i="7"/>
  <c r="U231" i="7"/>
  <c r="S231" i="7"/>
  <c r="R217" i="7"/>
  <c r="V235" i="7"/>
  <c r="U235" i="7"/>
  <c r="Y235" i="7"/>
  <c r="Q235" i="7"/>
  <c r="P235" i="7"/>
  <c r="X235" i="7"/>
  <c r="W235" i="7"/>
  <c r="S235" i="7"/>
  <c r="R221" i="7"/>
  <c r="T225" i="7"/>
  <c r="O225" i="7"/>
  <c r="U230" i="7"/>
  <c r="S230" i="7"/>
  <c r="X230" i="7"/>
  <c r="Q230" i="7"/>
  <c r="W230" i="7"/>
  <c r="V230" i="7"/>
  <c r="P230" i="7"/>
  <c r="Y230" i="7"/>
  <c r="R216" i="7"/>
  <c r="O221" i="7"/>
  <c r="T221" i="7"/>
  <c r="P237" i="7"/>
  <c r="W237" i="7"/>
  <c r="V237" i="7"/>
  <c r="Y237" i="7"/>
  <c r="X237" i="7"/>
  <c r="U237" i="7"/>
  <c r="S237" i="7"/>
  <c r="Q237" i="7"/>
  <c r="R223" i="7"/>
  <c r="O226" i="7"/>
  <c r="T226" i="7"/>
  <c r="O227" i="7"/>
  <c r="T227" i="7"/>
  <c r="T223" i="7"/>
  <c r="O223" i="7"/>
  <c r="T219" i="7"/>
  <c r="O219" i="7"/>
  <c r="U238" i="7"/>
  <c r="S238" i="7"/>
  <c r="X238" i="7"/>
  <c r="Q238" i="7"/>
  <c r="P238" i="7"/>
  <c r="Y238" i="7"/>
  <c r="V238" i="7"/>
  <c r="W238" i="7"/>
  <c r="R224" i="7"/>
  <c r="T217" i="7"/>
  <c r="O217" i="7"/>
  <c r="S252" i="7" l="1"/>
  <c r="Y252" i="7"/>
  <c r="X252" i="7"/>
  <c r="Q252" i="7"/>
  <c r="P252" i="7"/>
  <c r="W252" i="7"/>
  <c r="V252" i="7"/>
  <c r="U252" i="7"/>
  <c r="R238" i="7"/>
  <c r="T230" i="7"/>
  <c r="O230" i="7"/>
  <c r="V254" i="7"/>
  <c r="U254" i="7"/>
  <c r="S254" i="7"/>
  <c r="Y254" i="7"/>
  <c r="X254" i="7"/>
  <c r="Q254" i="7"/>
  <c r="W254" i="7"/>
  <c r="P254" i="7"/>
  <c r="R240" i="7"/>
  <c r="T229" i="7"/>
  <c r="O229" i="7"/>
  <c r="O248" i="7"/>
  <c r="T248" i="7"/>
  <c r="W251" i="7"/>
  <c r="V251" i="7"/>
  <c r="U251" i="7"/>
  <c r="S251" i="7"/>
  <c r="Y251" i="7"/>
  <c r="X251" i="7"/>
  <c r="Q251" i="7"/>
  <c r="P251" i="7"/>
  <c r="R237" i="7"/>
  <c r="S244" i="7"/>
  <c r="Y244" i="7"/>
  <c r="X244" i="7"/>
  <c r="Q244" i="7"/>
  <c r="W244" i="7"/>
  <c r="V244" i="7"/>
  <c r="U244" i="7"/>
  <c r="P244" i="7"/>
  <c r="R230" i="7"/>
  <c r="T231" i="7"/>
  <c r="O231" i="7"/>
  <c r="O233" i="7"/>
  <c r="T233" i="7"/>
  <c r="O240" i="7"/>
  <c r="T240" i="7"/>
  <c r="V270" i="7"/>
  <c r="U270" i="7"/>
  <c r="S270" i="7"/>
  <c r="Y270" i="7"/>
  <c r="X270" i="7"/>
  <c r="Q270" i="7"/>
  <c r="P270" i="7"/>
  <c r="W270" i="7"/>
  <c r="R256" i="7"/>
  <c r="X253" i="7"/>
  <c r="Q253" i="7"/>
  <c r="P253" i="7"/>
  <c r="W253" i="7"/>
  <c r="V253" i="7"/>
  <c r="U253" i="7"/>
  <c r="S253" i="7"/>
  <c r="Y253" i="7"/>
  <c r="R239" i="7"/>
  <c r="U249" i="7"/>
  <c r="S249" i="7"/>
  <c r="Y249" i="7"/>
  <c r="X249" i="7"/>
  <c r="Q249" i="7"/>
  <c r="P249" i="7"/>
  <c r="W249" i="7"/>
  <c r="V249" i="7"/>
  <c r="R235" i="7"/>
  <c r="S255" i="7"/>
  <c r="Y255" i="7"/>
  <c r="X255" i="7"/>
  <c r="Q255" i="7"/>
  <c r="P255" i="7"/>
  <c r="W255" i="7"/>
  <c r="V255" i="7"/>
  <c r="U255" i="7"/>
  <c r="R241" i="7"/>
  <c r="T239" i="7"/>
  <c r="O239" i="7"/>
  <c r="U246" i="7"/>
  <c r="S246" i="7"/>
  <c r="Y246" i="7"/>
  <c r="X246" i="7"/>
  <c r="Q246" i="7"/>
  <c r="W246" i="7"/>
  <c r="V246" i="7"/>
  <c r="P246" i="7"/>
  <c r="R232" i="7"/>
  <c r="Y250" i="7"/>
  <c r="X250" i="7"/>
  <c r="Q250" i="7"/>
  <c r="P250" i="7"/>
  <c r="W250" i="7"/>
  <c r="V250" i="7"/>
  <c r="U250" i="7"/>
  <c r="S250" i="7"/>
  <c r="R236" i="7"/>
  <c r="V262" i="7"/>
  <c r="U262" i="7"/>
  <c r="S262" i="7"/>
  <c r="Y262" i="7"/>
  <c r="X262" i="7"/>
  <c r="Q262" i="7"/>
  <c r="P262" i="7"/>
  <c r="W262" i="7"/>
  <c r="R248" i="7"/>
  <c r="O235" i="7"/>
  <c r="T235" i="7"/>
  <c r="T256" i="7"/>
  <c r="O256" i="7"/>
  <c r="T232" i="7"/>
  <c r="O232" i="7"/>
  <c r="T238" i="7"/>
  <c r="O238" i="7"/>
  <c r="S247" i="7"/>
  <c r="Y247" i="7"/>
  <c r="X247" i="7"/>
  <c r="Q247" i="7"/>
  <c r="P247" i="7"/>
  <c r="W247" i="7"/>
  <c r="V247" i="7"/>
  <c r="U247" i="7"/>
  <c r="R233" i="7"/>
  <c r="T241" i="7"/>
  <c r="O241" i="7"/>
  <c r="V243" i="7"/>
  <c r="U243" i="7"/>
  <c r="Y243" i="7"/>
  <c r="X243" i="7"/>
  <c r="W243" i="7"/>
  <c r="S243" i="7"/>
  <c r="Q243" i="7"/>
  <c r="P243" i="7"/>
  <c r="R229" i="7"/>
  <c r="T236" i="7"/>
  <c r="O236" i="7"/>
  <c r="P245" i="7"/>
  <c r="W245" i="7"/>
  <c r="V245" i="7"/>
  <c r="S245" i="7"/>
  <c r="Q245" i="7"/>
  <c r="X245" i="7"/>
  <c r="Y245" i="7"/>
  <c r="U245" i="7"/>
  <c r="R231" i="7"/>
  <c r="T237" i="7"/>
  <c r="O237" i="7"/>
  <c r="T249" i="7" l="1"/>
  <c r="O249" i="7"/>
  <c r="O270" i="7"/>
  <c r="T270" i="7"/>
  <c r="W259" i="7"/>
  <c r="V259" i="7"/>
  <c r="U259" i="7"/>
  <c r="S259" i="7"/>
  <c r="Y259" i="7"/>
  <c r="X259" i="7"/>
  <c r="Q259" i="7"/>
  <c r="P259" i="7"/>
  <c r="R245" i="7"/>
  <c r="U257" i="7"/>
  <c r="S257" i="7"/>
  <c r="Y257" i="7"/>
  <c r="X257" i="7"/>
  <c r="Q257" i="7"/>
  <c r="P257" i="7"/>
  <c r="W257" i="7"/>
  <c r="V257" i="7"/>
  <c r="R243" i="7"/>
  <c r="O247" i="7"/>
  <c r="T247" i="7"/>
  <c r="X261" i="7"/>
  <c r="Q261" i="7"/>
  <c r="P261" i="7"/>
  <c r="W261" i="7"/>
  <c r="V261" i="7"/>
  <c r="U261" i="7"/>
  <c r="S261" i="7"/>
  <c r="Y261" i="7"/>
  <c r="R247" i="7"/>
  <c r="S276" i="7"/>
  <c r="Y276" i="7"/>
  <c r="X276" i="7"/>
  <c r="Q276" i="7"/>
  <c r="P276" i="7"/>
  <c r="W276" i="7"/>
  <c r="V276" i="7"/>
  <c r="U276" i="7"/>
  <c r="R262" i="7"/>
  <c r="O250" i="7"/>
  <c r="T250" i="7"/>
  <c r="P264" i="7"/>
  <c r="W264" i="7"/>
  <c r="V264" i="7"/>
  <c r="U264" i="7"/>
  <c r="S264" i="7"/>
  <c r="Q264" i="7"/>
  <c r="Y264" i="7"/>
  <c r="X264" i="7"/>
  <c r="R250" i="7"/>
  <c r="Y258" i="7"/>
  <c r="X258" i="7"/>
  <c r="Q258" i="7"/>
  <c r="P258" i="7"/>
  <c r="W258" i="7"/>
  <c r="V258" i="7"/>
  <c r="U258" i="7"/>
  <c r="S258" i="7"/>
  <c r="R244" i="7"/>
  <c r="U265" i="7"/>
  <c r="S265" i="7"/>
  <c r="Y265" i="7"/>
  <c r="X265" i="7"/>
  <c r="Q265" i="7"/>
  <c r="P265" i="7"/>
  <c r="W265" i="7"/>
  <c r="V265" i="7"/>
  <c r="R251" i="7"/>
  <c r="T243" i="7"/>
  <c r="O243" i="7"/>
  <c r="T255" i="7"/>
  <c r="O255" i="7"/>
  <c r="X269" i="7"/>
  <c r="Q269" i="7"/>
  <c r="P269" i="7"/>
  <c r="W269" i="7"/>
  <c r="V269" i="7"/>
  <c r="U269" i="7"/>
  <c r="Y269" i="7"/>
  <c r="S269" i="7"/>
  <c r="R255" i="7"/>
  <c r="W267" i="7"/>
  <c r="V267" i="7"/>
  <c r="U267" i="7"/>
  <c r="S267" i="7"/>
  <c r="Y267" i="7"/>
  <c r="Q267" i="7"/>
  <c r="P267" i="7"/>
  <c r="X267" i="7"/>
  <c r="R253" i="7"/>
  <c r="S268" i="7"/>
  <c r="Y268" i="7"/>
  <c r="X268" i="7"/>
  <c r="Q268" i="7"/>
  <c r="P268" i="7"/>
  <c r="W268" i="7"/>
  <c r="V268" i="7"/>
  <c r="U268" i="7"/>
  <c r="R254" i="7"/>
  <c r="Y266" i="7"/>
  <c r="X266" i="7"/>
  <c r="Q266" i="7"/>
  <c r="P266" i="7"/>
  <c r="W266" i="7"/>
  <c r="V266" i="7"/>
  <c r="U266" i="7"/>
  <c r="S266" i="7"/>
  <c r="R252" i="7"/>
  <c r="O245" i="7"/>
  <c r="T245" i="7"/>
  <c r="T244" i="7"/>
  <c r="O244" i="7"/>
  <c r="T262" i="7"/>
  <c r="O262" i="7"/>
  <c r="S263" i="7"/>
  <c r="Y263" i="7"/>
  <c r="X263" i="7"/>
  <c r="Q263" i="7"/>
  <c r="P263" i="7"/>
  <c r="W263" i="7"/>
  <c r="V263" i="7"/>
  <c r="U263" i="7"/>
  <c r="R249" i="7"/>
  <c r="S284" i="7"/>
  <c r="Y284" i="7"/>
  <c r="X284" i="7"/>
  <c r="Q284" i="7"/>
  <c r="P284" i="7"/>
  <c r="W284" i="7"/>
  <c r="V284" i="7"/>
  <c r="U284" i="7"/>
  <c r="R270" i="7"/>
  <c r="T251" i="7"/>
  <c r="O251" i="7"/>
  <c r="S260" i="7"/>
  <c r="Y260" i="7"/>
  <c r="X260" i="7"/>
  <c r="Q260" i="7"/>
  <c r="P260" i="7"/>
  <c r="W260" i="7"/>
  <c r="V260" i="7"/>
  <c r="U260" i="7"/>
  <c r="R246" i="7"/>
  <c r="O246" i="7"/>
  <c r="T246" i="7"/>
  <c r="T253" i="7"/>
  <c r="O253" i="7"/>
  <c r="T254" i="7"/>
  <c r="O254" i="7"/>
  <c r="T252" i="7"/>
  <c r="O252" i="7"/>
  <c r="W275" i="7" l="1"/>
  <c r="V275" i="7"/>
  <c r="U275" i="7"/>
  <c r="S275" i="7"/>
  <c r="Y275" i="7"/>
  <c r="X275" i="7"/>
  <c r="Q275" i="7"/>
  <c r="P275" i="7"/>
  <c r="R261" i="7"/>
  <c r="T259" i="7"/>
  <c r="O259" i="7"/>
  <c r="U298" i="7"/>
  <c r="S298" i="7"/>
  <c r="P298" i="7"/>
  <c r="Y298" i="7"/>
  <c r="X298" i="7"/>
  <c r="W298" i="7"/>
  <c r="V298" i="7"/>
  <c r="Q298" i="7"/>
  <c r="R284" i="7"/>
  <c r="T266" i="7"/>
  <c r="O266" i="7"/>
  <c r="P280" i="7"/>
  <c r="W280" i="7"/>
  <c r="V280" i="7"/>
  <c r="U280" i="7"/>
  <c r="S280" i="7"/>
  <c r="Y280" i="7"/>
  <c r="X280" i="7"/>
  <c r="Q280" i="7"/>
  <c r="R266" i="7"/>
  <c r="T258" i="7"/>
  <c r="O258" i="7"/>
  <c r="P272" i="7"/>
  <c r="W272" i="7"/>
  <c r="V272" i="7"/>
  <c r="U272" i="7"/>
  <c r="S272" i="7"/>
  <c r="Y272" i="7"/>
  <c r="X272" i="7"/>
  <c r="Q272" i="7"/>
  <c r="R258" i="7"/>
  <c r="T264" i="7"/>
  <c r="O264" i="7"/>
  <c r="U290" i="7"/>
  <c r="S290" i="7"/>
  <c r="P290" i="7"/>
  <c r="Q290" i="7"/>
  <c r="Y290" i="7"/>
  <c r="X290" i="7"/>
  <c r="W290" i="7"/>
  <c r="V290" i="7"/>
  <c r="R276" i="7"/>
  <c r="S279" i="7"/>
  <c r="Y279" i="7"/>
  <c r="X279" i="7"/>
  <c r="Q279" i="7"/>
  <c r="P279" i="7"/>
  <c r="W279" i="7"/>
  <c r="V279" i="7"/>
  <c r="U279" i="7"/>
  <c r="R265" i="7"/>
  <c r="O261" i="7"/>
  <c r="T261" i="7"/>
  <c r="Y274" i="7"/>
  <c r="X274" i="7"/>
  <c r="Q274" i="7"/>
  <c r="P274" i="7"/>
  <c r="W274" i="7"/>
  <c r="V274" i="7"/>
  <c r="U274" i="7"/>
  <c r="S274" i="7"/>
  <c r="R260" i="7"/>
  <c r="Y282" i="7"/>
  <c r="X282" i="7"/>
  <c r="Q282" i="7"/>
  <c r="P282" i="7"/>
  <c r="W282" i="7"/>
  <c r="V282" i="7"/>
  <c r="U282" i="7"/>
  <c r="S282" i="7"/>
  <c r="R268" i="7"/>
  <c r="S271" i="7"/>
  <c r="Y271" i="7"/>
  <c r="X271" i="7"/>
  <c r="Q271" i="7"/>
  <c r="P271" i="7"/>
  <c r="W271" i="7"/>
  <c r="V271" i="7"/>
  <c r="U271" i="7"/>
  <c r="R257" i="7"/>
  <c r="T284" i="7"/>
  <c r="O284" i="7"/>
  <c r="U281" i="7"/>
  <c r="S281" i="7"/>
  <c r="Y281" i="7"/>
  <c r="X281" i="7"/>
  <c r="Q281" i="7"/>
  <c r="P281" i="7"/>
  <c r="W281" i="7"/>
  <c r="V281" i="7"/>
  <c r="R267" i="7"/>
  <c r="W283" i="7"/>
  <c r="V283" i="7"/>
  <c r="U283" i="7"/>
  <c r="S283" i="7"/>
  <c r="Y283" i="7"/>
  <c r="X283" i="7"/>
  <c r="Q283" i="7"/>
  <c r="P283" i="7"/>
  <c r="R269" i="7"/>
  <c r="T276" i="7"/>
  <c r="O276" i="7"/>
  <c r="T265" i="7"/>
  <c r="O265" i="7"/>
  <c r="U273" i="7"/>
  <c r="S273" i="7"/>
  <c r="Y273" i="7"/>
  <c r="X273" i="7"/>
  <c r="Q273" i="7"/>
  <c r="P273" i="7"/>
  <c r="W273" i="7"/>
  <c r="V273" i="7"/>
  <c r="R259" i="7"/>
  <c r="O260" i="7"/>
  <c r="T260" i="7"/>
  <c r="T263" i="7"/>
  <c r="O263" i="7"/>
  <c r="X277" i="7"/>
  <c r="Q277" i="7"/>
  <c r="P277" i="7"/>
  <c r="W277" i="7"/>
  <c r="V277" i="7"/>
  <c r="U277" i="7"/>
  <c r="Y277" i="7"/>
  <c r="S277" i="7"/>
  <c r="R263" i="7"/>
  <c r="O268" i="7"/>
  <c r="T268" i="7"/>
  <c r="O257" i="7"/>
  <c r="T257" i="7"/>
  <c r="T267" i="7"/>
  <c r="O267" i="7"/>
  <c r="O269" i="7"/>
  <c r="T269" i="7"/>
  <c r="V278" i="7"/>
  <c r="U278" i="7"/>
  <c r="S278" i="7"/>
  <c r="Y278" i="7"/>
  <c r="X278" i="7"/>
  <c r="Q278" i="7"/>
  <c r="W278" i="7"/>
  <c r="P278" i="7"/>
  <c r="R264" i="7"/>
  <c r="Y291" i="7" l="1"/>
  <c r="X291" i="7"/>
  <c r="Q291" i="7"/>
  <c r="P291" i="7"/>
  <c r="U291" i="7"/>
  <c r="W291" i="7"/>
  <c r="V291" i="7"/>
  <c r="S291" i="7"/>
  <c r="R277" i="7"/>
  <c r="O272" i="7"/>
  <c r="T272" i="7"/>
  <c r="S312" i="7"/>
  <c r="Y312" i="7"/>
  <c r="X312" i="7"/>
  <c r="Q312" i="7"/>
  <c r="V312" i="7"/>
  <c r="P312" i="7"/>
  <c r="W312" i="7"/>
  <c r="U312" i="7"/>
  <c r="R298" i="7"/>
  <c r="T298" i="7"/>
  <c r="O298" i="7"/>
  <c r="O273" i="7"/>
  <c r="T273" i="7"/>
  <c r="T279" i="7"/>
  <c r="O279" i="7"/>
  <c r="S293" i="7"/>
  <c r="Y293" i="7"/>
  <c r="W293" i="7"/>
  <c r="Q293" i="7"/>
  <c r="P293" i="7"/>
  <c r="X293" i="7"/>
  <c r="V293" i="7"/>
  <c r="U293" i="7"/>
  <c r="R279" i="7"/>
  <c r="P289" i="7"/>
  <c r="W289" i="7"/>
  <c r="V289" i="7"/>
  <c r="S289" i="7"/>
  <c r="Y289" i="7"/>
  <c r="X289" i="7"/>
  <c r="U289" i="7"/>
  <c r="Q289" i="7"/>
  <c r="R275" i="7"/>
  <c r="V295" i="7"/>
  <c r="U295" i="7"/>
  <c r="X295" i="7"/>
  <c r="Q295" i="7"/>
  <c r="Y295" i="7"/>
  <c r="W295" i="7"/>
  <c r="S295" i="7"/>
  <c r="P295" i="7"/>
  <c r="R281" i="7"/>
  <c r="T271" i="7"/>
  <c r="O271" i="7"/>
  <c r="Y285" i="7"/>
  <c r="X285" i="7"/>
  <c r="Q285" i="7"/>
  <c r="P285" i="7"/>
  <c r="W285" i="7"/>
  <c r="V285" i="7"/>
  <c r="U285" i="7"/>
  <c r="S285" i="7"/>
  <c r="R271" i="7"/>
  <c r="S304" i="7"/>
  <c r="Y304" i="7"/>
  <c r="X304" i="7"/>
  <c r="Q304" i="7"/>
  <c r="V304" i="7"/>
  <c r="W304" i="7"/>
  <c r="U304" i="7"/>
  <c r="P304" i="7"/>
  <c r="R290" i="7"/>
  <c r="X294" i="7"/>
  <c r="Q294" i="7"/>
  <c r="P294" i="7"/>
  <c r="W294" i="7"/>
  <c r="V294" i="7"/>
  <c r="U294" i="7"/>
  <c r="S294" i="7"/>
  <c r="Y294" i="7"/>
  <c r="R280" i="7"/>
  <c r="O277" i="7"/>
  <c r="T277" i="7"/>
  <c r="O274" i="7"/>
  <c r="T274" i="7"/>
  <c r="S288" i="7"/>
  <c r="Y288" i="7"/>
  <c r="X288" i="7"/>
  <c r="Q288" i="7"/>
  <c r="V288" i="7"/>
  <c r="W288" i="7"/>
  <c r="U288" i="7"/>
  <c r="P288" i="7"/>
  <c r="R274" i="7"/>
  <c r="O278" i="7"/>
  <c r="T278" i="7"/>
  <c r="P297" i="7"/>
  <c r="W297" i="7"/>
  <c r="V297" i="7"/>
  <c r="S297" i="7"/>
  <c r="U297" i="7"/>
  <c r="Q297" i="7"/>
  <c r="Y297" i="7"/>
  <c r="X297" i="7"/>
  <c r="R283" i="7"/>
  <c r="X286" i="7"/>
  <c r="Q286" i="7"/>
  <c r="P286" i="7"/>
  <c r="W286" i="7"/>
  <c r="Y286" i="7"/>
  <c r="V286" i="7"/>
  <c r="U286" i="7"/>
  <c r="S286" i="7"/>
  <c r="R272" i="7"/>
  <c r="T275" i="7"/>
  <c r="O275" i="7"/>
  <c r="W292" i="7"/>
  <c r="V292" i="7"/>
  <c r="U292" i="7"/>
  <c r="Y292" i="7"/>
  <c r="X292" i="7"/>
  <c r="S292" i="7"/>
  <c r="Q292" i="7"/>
  <c r="P292" i="7"/>
  <c r="R278" i="7"/>
  <c r="T281" i="7"/>
  <c r="O281" i="7"/>
  <c r="V287" i="7"/>
  <c r="U287" i="7"/>
  <c r="X287" i="7"/>
  <c r="Q287" i="7"/>
  <c r="S287" i="7"/>
  <c r="P287" i="7"/>
  <c r="Y287" i="7"/>
  <c r="W287" i="7"/>
  <c r="R273" i="7"/>
  <c r="T290" i="7"/>
  <c r="O290" i="7"/>
  <c r="T280" i="7"/>
  <c r="O280" i="7"/>
  <c r="T283" i="7"/>
  <c r="O283" i="7"/>
  <c r="T282" i="7"/>
  <c r="O282" i="7"/>
  <c r="S296" i="7"/>
  <c r="Y296" i="7"/>
  <c r="X296" i="7"/>
  <c r="Q296" i="7"/>
  <c r="V296" i="7"/>
  <c r="P296" i="7"/>
  <c r="W296" i="7"/>
  <c r="U296" i="7"/>
  <c r="R282" i="7"/>
  <c r="T288" i="7" l="1"/>
  <c r="O288" i="7"/>
  <c r="W308" i="7"/>
  <c r="V308" i="7"/>
  <c r="U308" i="7"/>
  <c r="Y308" i="7"/>
  <c r="X308" i="7"/>
  <c r="S308" i="7"/>
  <c r="Q308" i="7"/>
  <c r="P308" i="7"/>
  <c r="R294" i="7"/>
  <c r="T285" i="7"/>
  <c r="O285" i="7"/>
  <c r="T287" i="7"/>
  <c r="O287" i="7"/>
  <c r="T292" i="7"/>
  <c r="O292" i="7"/>
  <c r="T286" i="7"/>
  <c r="O286" i="7"/>
  <c r="V303" i="7"/>
  <c r="U303" i="7"/>
  <c r="X303" i="7"/>
  <c r="Q303" i="7"/>
  <c r="S303" i="7"/>
  <c r="P303" i="7"/>
  <c r="Y303" i="7"/>
  <c r="W303" i="7"/>
  <c r="R289" i="7"/>
  <c r="Y318" i="7"/>
  <c r="X318" i="7"/>
  <c r="Q318" i="7"/>
  <c r="P318" i="7"/>
  <c r="W318" i="7"/>
  <c r="V318" i="7"/>
  <c r="U318" i="7"/>
  <c r="S318" i="7"/>
  <c r="R304" i="7"/>
  <c r="O289" i="7"/>
  <c r="T289" i="7"/>
  <c r="V311" i="7"/>
  <c r="U311" i="7"/>
  <c r="X311" i="7"/>
  <c r="Q311" i="7"/>
  <c r="Y311" i="7"/>
  <c r="W311" i="7"/>
  <c r="S311" i="7"/>
  <c r="P311" i="7"/>
  <c r="R297" i="7"/>
  <c r="T294" i="7"/>
  <c r="O294" i="7"/>
  <c r="T304" i="7"/>
  <c r="O304" i="7"/>
  <c r="Y307" i="7"/>
  <c r="X307" i="7"/>
  <c r="Q307" i="7"/>
  <c r="P307" i="7"/>
  <c r="U307" i="7"/>
  <c r="W307" i="7"/>
  <c r="V307" i="7"/>
  <c r="S307" i="7"/>
  <c r="R293" i="7"/>
  <c r="O296" i="7"/>
  <c r="T296" i="7"/>
  <c r="X310" i="7"/>
  <c r="Q310" i="7"/>
  <c r="P310" i="7"/>
  <c r="W310" i="7"/>
  <c r="V310" i="7"/>
  <c r="U310" i="7"/>
  <c r="S310" i="7"/>
  <c r="Y310" i="7"/>
  <c r="R296" i="7"/>
  <c r="S301" i="7"/>
  <c r="Y301" i="7"/>
  <c r="W301" i="7"/>
  <c r="X301" i="7"/>
  <c r="V301" i="7"/>
  <c r="U301" i="7"/>
  <c r="Q301" i="7"/>
  <c r="P301" i="7"/>
  <c r="R287" i="7"/>
  <c r="U306" i="7"/>
  <c r="S306" i="7"/>
  <c r="P306" i="7"/>
  <c r="Q306" i="7"/>
  <c r="Y306" i="7"/>
  <c r="X306" i="7"/>
  <c r="W306" i="7"/>
  <c r="V306" i="7"/>
  <c r="R292" i="7"/>
  <c r="W300" i="7"/>
  <c r="V300" i="7"/>
  <c r="U300" i="7"/>
  <c r="Y300" i="7"/>
  <c r="S300" i="7"/>
  <c r="Q300" i="7"/>
  <c r="P300" i="7"/>
  <c r="X300" i="7"/>
  <c r="R286" i="7"/>
  <c r="T297" i="7"/>
  <c r="O297" i="7"/>
  <c r="O295" i="7"/>
  <c r="T295" i="7"/>
  <c r="S309" i="7"/>
  <c r="Y309" i="7"/>
  <c r="W309" i="7"/>
  <c r="Q309" i="7"/>
  <c r="P309" i="7"/>
  <c r="X309" i="7"/>
  <c r="V309" i="7"/>
  <c r="U309" i="7"/>
  <c r="R295" i="7"/>
  <c r="T291" i="7"/>
  <c r="O291" i="7"/>
  <c r="P305" i="7"/>
  <c r="W305" i="7"/>
  <c r="V305" i="7"/>
  <c r="S305" i="7"/>
  <c r="Y305" i="7"/>
  <c r="X305" i="7"/>
  <c r="U305" i="7"/>
  <c r="Q305" i="7"/>
  <c r="R291" i="7"/>
  <c r="X302" i="7"/>
  <c r="Q302" i="7"/>
  <c r="P302" i="7"/>
  <c r="W302" i="7"/>
  <c r="Y302" i="7"/>
  <c r="V302" i="7"/>
  <c r="U302" i="7"/>
  <c r="S302" i="7"/>
  <c r="R288" i="7"/>
  <c r="Y299" i="7"/>
  <c r="X299" i="7"/>
  <c r="Q299" i="7"/>
  <c r="P299" i="7"/>
  <c r="U299" i="7"/>
  <c r="W299" i="7"/>
  <c r="V299" i="7"/>
  <c r="S299" i="7"/>
  <c r="R285" i="7"/>
  <c r="T293" i="7"/>
  <c r="O293" i="7"/>
  <c r="T312" i="7"/>
  <c r="O312" i="7"/>
  <c r="S326" i="7"/>
  <c r="Y326" i="7"/>
  <c r="P326" i="7"/>
  <c r="X326" i="7"/>
  <c r="W326" i="7"/>
  <c r="V326" i="7"/>
  <c r="U326" i="7"/>
  <c r="Q326" i="7"/>
  <c r="R312" i="7"/>
  <c r="O300" i="7" l="1"/>
  <c r="T300" i="7"/>
  <c r="T306" i="7"/>
  <c r="O306" i="7"/>
  <c r="Y324" i="7"/>
  <c r="X324" i="7"/>
  <c r="Q324" i="7"/>
  <c r="P324" i="7"/>
  <c r="V324" i="7"/>
  <c r="S324" i="7"/>
  <c r="U324" i="7"/>
  <c r="W324" i="7"/>
  <c r="R310" i="7"/>
  <c r="P316" i="7"/>
  <c r="W316" i="7"/>
  <c r="V316" i="7"/>
  <c r="U316" i="7"/>
  <c r="Y316" i="7"/>
  <c r="X316" i="7"/>
  <c r="S316" i="7"/>
  <c r="Q316" i="7"/>
  <c r="R302" i="7"/>
  <c r="V314" i="7"/>
  <c r="U314" i="7"/>
  <c r="S314" i="7"/>
  <c r="Y314" i="7"/>
  <c r="P314" i="7"/>
  <c r="X314" i="7"/>
  <c r="W314" i="7"/>
  <c r="Q314" i="7"/>
  <c r="R300" i="7"/>
  <c r="V322" i="7"/>
  <c r="U322" i="7"/>
  <c r="S322" i="7"/>
  <c r="Y322" i="7"/>
  <c r="P322" i="7"/>
  <c r="X322" i="7"/>
  <c r="W322" i="7"/>
  <c r="Q322" i="7"/>
  <c r="R308" i="7"/>
  <c r="S323" i="7"/>
  <c r="Y323" i="7"/>
  <c r="X323" i="7"/>
  <c r="Q323" i="7"/>
  <c r="P323" i="7"/>
  <c r="W323" i="7"/>
  <c r="U323" i="7"/>
  <c r="V323" i="7"/>
  <c r="R309" i="7"/>
  <c r="S315" i="7"/>
  <c r="Y315" i="7"/>
  <c r="X315" i="7"/>
  <c r="Q315" i="7"/>
  <c r="P315" i="7"/>
  <c r="W315" i="7"/>
  <c r="U315" i="7"/>
  <c r="V315" i="7"/>
  <c r="R301" i="7"/>
  <c r="U317" i="7"/>
  <c r="S317" i="7"/>
  <c r="Y317" i="7"/>
  <c r="X317" i="7"/>
  <c r="Q317" i="7"/>
  <c r="W317" i="7"/>
  <c r="V317" i="7"/>
  <c r="P317" i="7"/>
  <c r="R303" i="7"/>
  <c r="Y340" i="7"/>
  <c r="X340" i="7"/>
  <c r="Q340" i="7"/>
  <c r="P340" i="7"/>
  <c r="V340" i="7"/>
  <c r="S340" i="7"/>
  <c r="U340" i="7"/>
  <c r="W340" i="7"/>
  <c r="R326" i="7"/>
  <c r="S320" i="7"/>
  <c r="Y320" i="7"/>
  <c r="X320" i="7"/>
  <c r="Q320" i="7"/>
  <c r="P320" i="7"/>
  <c r="V320" i="7"/>
  <c r="W320" i="7"/>
  <c r="U320" i="7"/>
  <c r="R306" i="7"/>
  <c r="O310" i="7"/>
  <c r="T310" i="7"/>
  <c r="Y332" i="7"/>
  <c r="X332" i="7"/>
  <c r="Q332" i="7"/>
  <c r="P332" i="7"/>
  <c r="V332" i="7"/>
  <c r="W332" i="7"/>
  <c r="U332" i="7"/>
  <c r="S332" i="7"/>
  <c r="R318" i="7"/>
  <c r="T309" i="7"/>
  <c r="O309" i="7"/>
  <c r="O301" i="7"/>
  <c r="T301" i="7"/>
  <c r="O311" i="7"/>
  <c r="T311" i="7"/>
  <c r="O318" i="7"/>
  <c r="T318" i="7"/>
  <c r="T299" i="7"/>
  <c r="O299" i="7"/>
  <c r="P313" i="7"/>
  <c r="W313" i="7"/>
  <c r="V313" i="7"/>
  <c r="S313" i="7"/>
  <c r="U313" i="7"/>
  <c r="Q313" i="7"/>
  <c r="Y313" i="7"/>
  <c r="X313" i="7"/>
  <c r="R299" i="7"/>
  <c r="T302" i="7"/>
  <c r="O302" i="7"/>
  <c r="W319" i="7"/>
  <c r="V319" i="7"/>
  <c r="U319" i="7"/>
  <c r="S319" i="7"/>
  <c r="X319" i="7"/>
  <c r="Q319" i="7"/>
  <c r="Y319" i="7"/>
  <c r="P319" i="7"/>
  <c r="R305" i="7"/>
  <c r="T307" i="7"/>
  <c r="O307" i="7"/>
  <c r="X321" i="7"/>
  <c r="Q321" i="7"/>
  <c r="P321" i="7"/>
  <c r="W321" i="7"/>
  <c r="V321" i="7"/>
  <c r="U321" i="7"/>
  <c r="S321" i="7"/>
  <c r="Y321" i="7"/>
  <c r="R307" i="7"/>
  <c r="W325" i="7"/>
  <c r="V325" i="7"/>
  <c r="U325" i="7"/>
  <c r="S325" i="7"/>
  <c r="Q325" i="7"/>
  <c r="P325" i="7"/>
  <c r="Y325" i="7"/>
  <c r="X325" i="7"/>
  <c r="R311" i="7"/>
  <c r="T308" i="7"/>
  <c r="O308" i="7"/>
  <c r="T326" i="7"/>
  <c r="O326" i="7"/>
  <c r="O305" i="7"/>
  <c r="T305" i="7"/>
  <c r="O303" i="7"/>
  <c r="T303" i="7"/>
  <c r="W333" i="7" l="1"/>
  <c r="V333" i="7"/>
  <c r="U333" i="7"/>
  <c r="S333" i="7"/>
  <c r="P333" i="7"/>
  <c r="Y333" i="7"/>
  <c r="X333" i="7"/>
  <c r="Q333" i="7"/>
  <c r="R319" i="7"/>
  <c r="X327" i="7"/>
  <c r="Q327" i="7"/>
  <c r="P327" i="7"/>
  <c r="W327" i="7"/>
  <c r="U327" i="7"/>
  <c r="Y327" i="7"/>
  <c r="V327" i="7"/>
  <c r="S327" i="7"/>
  <c r="R313" i="7"/>
  <c r="S334" i="7"/>
  <c r="Y334" i="7"/>
  <c r="P334" i="7"/>
  <c r="U334" i="7"/>
  <c r="Q334" i="7"/>
  <c r="W334" i="7"/>
  <c r="X334" i="7"/>
  <c r="V334" i="7"/>
  <c r="R320" i="7"/>
  <c r="P330" i="7"/>
  <c r="W330" i="7"/>
  <c r="V330" i="7"/>
  <c r="Q330" i="7"/>
  <c r="Y330" i="7"/>
  <c r="X330" i="7"/>
  <c r="S330" i="7"/>
  <c r="U330" i="7"/>
  <c r="R316" i="7"/>
  <c r="U339" i="7"/>
  <c r="S339" i="7"/>
  <c r="X339" i="7"/>
  <c r="Q339" i="7"/>
  <c r="Y339" i="7"/>
  <c r="W339" i="7"/>
  <c r="V339" i="7"/>
  <c r="P339" i="7"/>
  <c r="R325" i="7"/>
  <c r="O313" i="7"/>
  <c r="T313" i="7"/>
  <c r="T323" i="7"/>
  <c r="O323" i="7"/>
  <c r="S337" i="7"/>
  <c r="Y337" i="7"/>
  <c r="X337" i="7"/>
  <c r="Q337" i="7"/>
  <c r="W337" i="7"/>
  <c r="P337" i="7"/>
  <c r="V337" i="7"/>
  <c r="U337" i="7"/>
  <c r="R323" i="7"/>
  <c r="O314" i="7"/>
  <c r="T314" i="7"/>
  <c r="O324" i="7"/>
  <c r="T324" i="7"/>
  <c r="X335" i="7"/>
  <c r="Q335" i="7"/>
  <c r="P335" i="7"/>
  <c r="W335" i="7"/>
  <c r="U335" i="7"/>
  <c r="Y335" i="7"/>
  <c r="V335" i="7"/>
  <c r="S335" i="7"/>
  <c r="R321" i="7"/>
  <c r="O317" i="7"/>
  <c r="T317" i="7"/>
  <c r="V336" i="7"/>
  <c r="U336" i="7"/>
  <c r="Y336" i="7"/>
  <c r="X336" i="7"/>
  <c r="W336" i="7"/>
  <c r="Q336" i="7"/>
  <c r="S336" i="7"/>
  <c r="P336" i="7"/>
  <c r="R322" i="7"/>
  <c r="V328" i="7"/>
  <c r="U328" i="7"/>
  <c r="Y328" i="7"/>
  <c r="W328" i="7"/>
  <c r="S328" i="7"/>
  <c r="Q328" i="7"/>
  <c r="P328" i="7"/>
  <c r="X328" i="7"/>
  <c r="R314" i="7"/>
  <c r="O316" i="7"/>
  <c r="T316" i="7"/>
  <c r="P338" i="7"/>
  <c r="W338" i="7"/>
  <c r="V338" i="7"/>
  <c r="X338" i="7"/>
  <c r="U338" i="7"/>
  <c r="S338" i="7"/>
  <c r="Q338" i="7"/>
  <c r="Y338" i="7"/>
  <c r="R324" i="7"/>
  <c r="T320" i="7"/>
  <c r="O320" i="7"/>
  <c r="T325" i="7"/>
  <c r="O325" i="7"/>
  <c r="T321" i="7"/>
  <c r="O321" i="7"/>
  <c r="T332" i="7"/>
  <c r="O332" i="7"/>
  <c r="P346" i="7"/>
  <c r="W346" i="7"/>
  <c r="V346" i="7"/>
  <c r="Q346" i="7"/>
  <c r="Y346" i="7"/>
  <c r="X346" i="7"/>
  <c r="S346" i="7"/>
  <c r="U346" i="7"/>
  <c r="R332" i="7"/>
  <c r="O340" i="7"/>
  <c r="T340" i="7"/>
  <c r="T315" i="7"/>
  <c r="O315" i="7"/>
  <c r="S329" i="7"/>
  <c r="Y329" i="7"/>
  <c r="X329" i="7"/>
  <c r="Q329" i="7"/>
  <c r="W329" i="7"/>
  <c r="V329" i="7"/>
  <c r="U329" i="7"/>
  <c r="P329" i="7"/>
  <c r="R315" i="7"/>
  <c r="T322" i="7"/>
  <c r="O322" i="7"/>
  <c r="O319" i="7"/>
  <c r="T319" i="7"/>
  <c r="P354" i="7"/>
  <c r="W354" i="7"/>
  <c r="V354" i="7"/>
  <c r="X354" i="7"/>
  <c r="U354" i="7"/>
  <c r="S354" i="7"/>
  <c r="Q354" i="7"/>
  <c r="Y354" i="7"/>
  <c r="R340" i="7"/>
  <c r="U331" i="7"/>
  <c r="S331" i="7"/>
  <c r="X331" i="7"/>
  <c r="Q331" i="7"/>
  <c r="V331" i="7"/>
  <c r="P331" i="7"/>
  <c r="Y331" i="7"/>
  <c r="W331" i="7"/>
  <c r="R317" i="7"/>
  <c r="T354" i="7" l="1"/>
  <c r="O354" i="7"/>
  <c r="T346" i="7"/>
  <c r="O346" i="7"/>
  <c r="S345" i="7"/>
  <c r="Y345" i="7"/>
  <c r="X345" i="7"/>
  <c r="Q345" i="7"/>
  <c r="W345" i="7"/>
  <c r="V345" i="7"/>
  <c r="U345" i="7"/>
  <c r="P345" i="7"/>
  <c r="R331" i="7"/>
  <c r="X343" i="7"/>
  <c r="Q343" i="7"/>
  <c r="P343" i="7"/>
  <c r="W343" i="7"/>
  <c r="U343" i="7"/>
  <c r="Y343" i="7"/>
  <c r="V343" i="7"/>
  <c r="S343" i="7"/>
  <c r="R329" i="7"/>
  <c r="Y360" i="7"/>
  <c r="X360" i="7"/>
  <c r="Q360" i="7"/>
  <c r="W360" i="7"/>
  <c r="S360" i="7"/>
  <c r="P360" i="7"/>
  <c r="V360" i="7"/>
  <c r="U360" i="7"/>
  <c r="R346" i="7"/>
  <c r="S342" i="7"/>
  <c r="Y342" i="7"/>
  <c r="P342" i="7"/>
  <c r="X342" i="7"/>
  <c r="W342" i="7"/>
  <c r="V342" i="7"/>
  <c r="U342" i="7"/>
  <c r="Q342" i="7"/>
  <c r="R328" i="7"/>
  <c r="O337" i="7"/>
  <c r="T337" i="7"/>
  <c r="V344" i="7"/>
  <c r="U344" i="7"/>
  <c r="Y344" i="7"/>
  <c r="W344" i="7"/>
  <c r="S344" i="7"/>
  <c r="Q344" i="7"/>
  <c r="P344" i="7"/>
  <c r="X344" i="7"/>
  <c r="R330" i="7"/>
  <c r="O329" i="7"/>
  <c r="T329" i="7"/>
  <c r="Y368" i="7"/>
  <c r="X368" i="7"/>
  <c r="Q368" i="7"/>
  <c r="W368" i="7"/>
  <c r="U368" i="7"/>
  <c r="S368" i="7"/>
  <c r="P368" i="7"/>
  <c r="V368" i="7"/>
  <c r="R354" i="7"/>
  <c r="T338" i="7"/>
  <c r="O338" i="7"/>
  <c r="O328" i="7"/>
  <c r="T328" i="7"/>
  <c r="T327" i="7"/>
  <c r="O327" i="7"/>
  <c r="Y348" i="7"/>
  <c r="X348" i="7"/>
  <c r="Q348" i="7"/>
  <c r="P348" i="7"/>
  <c r="V348" i="7"/>
  <c r="W348" i="7"/>
  <c r="U348" i="7"/>
  <c r="S348" i="7"/>
  <c r="R334" i="7"/>
  <c r="S350" i="7"/>
  <c r="Y350" i="7"/>
  <c r="P350" i="7"/>
  <c r="U350" i="7"/>
  <c r="Q350" i="7"/>
  <c r="W350" i="7"/>
  <c r="X350" i="7"/>
  <c r="V350" i="7"/>
  <c r="R336" i="7"/>
  <c r="W349" i="7"/>
  <c r="V349" i="7"/>
  <c r="U349" i="7"/>
  <c r="S349" i="7"/>
  <c r="P349" i="7"/>
  <c r="Y349" i="7"/>
  <c r="X349" i="7"/>
  <c r="Q349" i="7"/>
  <c r="R335" i="7"/>
  <c r="X351" i="7"/>
  <c r="Q351" i="7"/>
  <c r="P351" i="7"/>
  <c r="W351" i="7"/>
  <c r="U351" i="7"/>
  <c r="Y351" i="7"/>
  <c r="V351" i="7"/>
  <c r="S351" i="7"/>
  <c r="R337" i="7"/>
  <c r="S353" i="7"/>
  <c r="Y353" i="7"/>
  <c r="X353" i="7"/>
  <c r="Q353" i="7"/>
  <c r="W353" i="7"/>
  <c r="P353" i="7"/>
  <c r="V353" i="7"/>
  <c r="U353" i="7"/>
  <c r="R339" i="7"/>
  <c r="W341" i="7"/>
  <c r="V341" i="7"/>
  <c r="U341" i="7"/>
  <c r="S341" i="7"/>
  <c r="Q341" i="7"/>
  <c r="P341" i="7"/>
  <c r="Y341" i="7"/>
  <c r="X341" i="7"/>
  <c r="R327" i="7"/>
  <c r="T339" i="7"/>
  <c r="O339" i="7"/>
  <c r="T333" i="7"/>
  <c r="O333" i="7"/>
  <c r="T331" i="7"/>
  <c r="O331" i="7"/>
  <c r="V352" i="7"/>
  <c r="U352" i="7"/>
  <c r="Y352" i="7"/>
  <c r="X352" i="7"/>
  <c r="W352" i="7"/>
  <c r="Q352" i="7"/>
  <c r="S352" i="7"/>
  <c r="P352" i="7"/>
  <c r="R338" i="7"/>
  <c r="O336" i="7"/>
  <c r="T336" i="7"/>
  <c r="O335" i="7"/>
  <c r="T335" i="7"/>
  <c r="T330" i="7"/>
  <c r="O330" i="7"/>
  <c r="T334" i="7"/>
  <c r="O334" i="7"/>
  <c r="U347" i="7"/>
  <c r="S347" i="7"/>
  <c r="X347" i="7"/>
  <c r="Q347" i="7"/>
  <c r="V347" i="7"/>
  <c r="P347" i="7"/>
  <c r="Y347" i="7"/>
  <c r="W347" i="7"/>
  <c r="R333" i="7"/>
  <c r="P366" i="7" l="1"/>
  <c r="W366" i="7"/>
  <c r="U366" i="7"/>
  <c r="Q366" i="7"/>
  <c r="Y366" i="7"/>
  <c r="X366" i="7"/>
  <c r="V366" i="7"/>
  <c r="S366" i="7"/>
  <c r="R352" i="7"/>
  <c r="O341" i="7"/>
  <c r="T341" i="7"/>
  <c r="T349" i="7"/>
  <c r="O349" i="7"/>
  <c r="O348" i="7"/>
  <c r="T348" i="7"/>
  <c r="S362" i="7"/>
  <c r="X362" i="7"/>
  <c r="Q362" i="7"/>
  <c r="W362" i="7"/>
  <c r="V362" i="7"/>
  <c r="U362" i="7"/>
  <c r="P362" i="7"/>
  <c r="Y362" i="7"/>
  <c r="R348" i="7"/>
  <c r="X363" i="7"/>
  <c r="Q363" i="7"/>
  <c r="P363" i="7"/>
  <c r="V363" i="7"/>
  <c r="Y363" i="7"/>
  <c r="W363" i="7"/>
  <c r="U363" i="7"/>
  <c r="S363" i="7"/>
  <c r="R349" i="7"/>
  <c r="S357" i="7"/>
  <c r="Y357" i="7"/>
  <c r="X357" i="7"/>
  <c r="W357" i="7"/>
  <c r="V357" i="7"/>
  <c r="U357" i="7"/>
  <c r="Q357" i="7"/>
  <c r="P357" i="7"/>
  <c r="R343" i="7"/>
  <c r="U359" i="7"/>
  <c r="Y359" i="7"/>
  <c r="P359" i="7"/>
  <c r="X359" i="7"/>
  <c r="W359" i="7"/>
  <c r="V359" i="7"/>
  <c r="S359" i="7"/>
  <c r="Q359" i="7"/>
  <c r="R345" i="7"/>
  <c r="T352" i="7"/>
  <c r="O352" i="7"/>
  <c r="V364" i="7"/>
  <c r="U364" i="7"/>
  <c r="S364" i="7"/>
  <c r="Y364" i="7"/>
  <c r="X364" i="7"/>
  <c r="W364" i="7"/>
  <c r="Q364" i="7"/>
  <c r="P364" i="7"/>
  <c r="R350" i="7"/>
  <c r="P382" i="7"/>
  <c r="W382" i="7"/>
  <c r="U382" i="7"/>
  <c r="S382" i="7"/>
  <c r="Q382" i="7"/>
  <c r="Y382" i="7"/>
  <c r="X382" i="7"/>
  <c r="V382" i="7"/>
  <c r="R368" i="7"/>
  <c r="P374" i="7"/>
  <c r="W374" i="7"/>
  <c r="U374" i="7"/>
  <c r="S374" i="7"/>
  <c r="Q374" i="7"/>
  <c r="Y374" i="7"/>
  <c r="X374" i="7"/>
  <c r="V374" i="7"/>
  <c r="R360" i="7"/>
  <c r="T345" i="7"/>
  <c r="O345" i="7"/>
  <c r="T353" i="7"/>
  <c r="O353" i="7"/>
  <c r="S365" i="7"/>
  <c r="Y365" i="7"/>
  <c r="P365" i="7"/>
  <c r="X365" i="7"/>
  <c r="W365" i="7"/>
  <c r="V365" i="7"/>
  <c r="U365" i="7"/>
  <c r="Q365" i="7"/>
  <c r="R351" i="7"/>
  <c r="W361" i="7"/>
  <c r="V361" i="7"/>
  <c r="U361" i="7"/>
  <c r="S361" i="7"/>
  <c r="Q361" i="7"/>
  <c r="P361" i="7"/>
  <c r="Y361" i="7"/>
  <c r="X361" i="7"/>
  <c r="R347" i="7"/>
  <c r="Y356" i="7"/>
  <c r="X356" i="7"/>
  <c r="Q356" i="7"/>
  <c r="P356" i="7"/>
  <c r="V356" i="7"/>
  <c r="S356" i="7"/>
  <c r="U356" i="7"/>
  <c r="W356" i="7"/>
  <c r="R342" i="7"/>
  <c r="T351" i="7"/>
  <c r="O351" i="7"/>
  <c r="O350" i="7"/>
  <c r="T350" i="7"/>
  <c r="O368" i="7"/>
  <c r="T368" i="7"/>
  <c r="P358" i="7"/>
  <c r="W358" i="7"/>
  <c r="U358" i="7"/>
  <c r="Y358" i="7"/>
  <c r="X358" i="7"/>
  <c r="Q358" i="7"/>
  <c r="S358" i="7"/>
  <c r="V358" i="7"/>
  <c r="R344" i="7"/>
  <c r="O347" i="7"/>
  <c r="T347" i="7"/>
  <c r="O360" i="7"/>
  <c r="T360" i="7"/>
  <c r="U355" i="7"/>
  <c r="S355" i="7"/>
  <c r="X355" i="7"/>
  <c r="Q355" i="7"/>
  <c r="Y355" i="7"/>
  <c r="W355" i="7"/>
  <c r="V355" i="7"/>
  <c r="P355" i="7"/>
  <c r="R341" i="7"/>
  <c r="U367" i="7"/>
  <c r="Y367" i="7"/>
  <c r="S367" i="7"/>
  <c r="Q367" i="7"/>
  <c r="P367" i="7"/>
  <c r="X367" i="7"/>
  <c r="W367" i="7"/>
  <c r="V367" i="7"/>
  <c r="R353" i="7"/>
  <c r="T344" i="7"/>
  <c r="O344" i="7"/>
  <c r="T342" i="7"/>
  <c r="O342" i="7"/>
  <c r="T343" i="7"/>
  <c r="O343" i="7"/>
  <c r="T355" i="7" l="1"/>
  <c r="O355" i="7"/>
  <c r="O359" i="7"/>
  <c r="T359" i="7"/>
  <c r="O356" i="7"/>
  <c r="T356" i="7"/>
  <c r="X379" i="7"/>
  <c r="Q379" i="7"/>
  <c r="P379" i="7"/>
  <c r="V379" i="7"/>
  <c r="Y379" i="7"/>
  <c r="W379" i="7"/>
  <c r="U379" i="7"/>
  <c r="S379" i="7"/>
  <c r="R365" i="7"/>
  <c r="O374" i="7"/>
  <c r="T374" i="7"/>
  <c r="V396" i="7"/>
  <c r="U396" i="7"/>
  <c r="Y396" i="7"/>
  <c r="Q396" i="7"/>
  <c r="P396" i="7"/>
  <c r="X396" i="7"/>
  <c r="W396" i="7"/>
  <c r="S396" i="7"/>
  <c r="R382" i="7"/>
  <c r="T363" i="7"/>
  <c r="O363" i="7"/>
  <c r="S381" i="7"/>
  <c r="Y381" i="7"/>
  <c r="P381" i="7"/>
  <c r="Q381" i="7"/>
  <c r="X381" i="7"/>
  <c r="W381" i="7"/>
  <c r="V381" i="7"/>
  <c r="U381" i="7"/>
  <c r="R367" i="7"/>
  <c r="S370" i="7"/>
  <c r="X370" i="7"/>
  <c r="Q370" i="7"/>
  <c r="W370" i="7"/>
  <c r="V370" i="7"/>
  <c r="U370" i="7"/>
  <c r="P370" i="7"/>
  <c r="Y370" i="7"/>
  <c r="R356" i="7"/>
  <c r="U375" i="7"/>
  <c r="Y375" i="7"/>
  <c r="V375" i="7"/>
  <c r="S375" i="7"/>
  <c r="Q375" i="7"/>
  <c r="P375" i="7"/>
  <c r="X375" i="7"/>
  <c r="W375" i="7"/>
  <c r="R361" i="7"/>
  <c r="T365" i="7"/>
  <c r="O365" i="7"/>
  <c r="T382" i="7"/>
  <c r="O382" i="7"/>
  <c r="S378" i="7"/>
  <c r="X378" i="7"/>
  <c r="Q378" i="7"/>
  <c r="Y378" i="7"/>
  <c r="W378" i="7"/>
  <c r="V378" i="7"/>
  <c r="U378" i="7"/>
  <c r="P378" i="7"/>
  <c r="R364" i="7"/>
  <c r="V380" i="7"/>
  <c r="U380" i="7"/>
  <c r="S380" i="7"/>
  <c r="Q380" i="7"/>
  <c r="P380" i="7"/>
  <c r="Y380" i="7"/>
  <c r="X380" i="7"/>
  <c r="W380" i="7"/>
  <c r="R366" i="7"/>
  <c r="T358" i="7"/>
  <c r="O358" i="7"/>
  <c r="O367" i="7"/>
  <c r="T367" i="7"/>
  <c r="T364" i="7"/>
  <c r="O364" i="7"/>
  <c r="O361" i="7"/>
  <c r="T361" i="7"/>
  <c r="X371" i="7"/>
  <c r="Q371" i="7"/>
  <c r="P371" i="7"/>
  <c r="V371" i="7"/>
  <c r="Y371" i="7"/>
  <c r="W371" i="7"/>
  <c r="U371" i="7"/>
  <c r="S371" i="7"/>
  <c r="R357" i="7"/>
  <c r="T362" i="7"/>
  <c r="O362" i="7"/>
  <c r="X388" i="7"/>
  <c r="Q388" i="7"/>
  <c r="P388" i="7"/>
  <c r="V388" i="7"/>
  <c r="U388" i="7"/>
  <c r="S388" i="7"/>
  <c r="Y388" i="7"/>
  <c r="W388" i="7"/>
  <c r="R374" i="7"/>
  <c r="S373" i="7"/>
  <c r="Y373" i="7"/>
  <c r="P373" i="7"/>
  <c r="Q373" i="7"/>
  <c r="X373" i="7"/>
  <c r="W373" i="7"/>
  <c r="V373" i="7"/>
  <c r="U373" i="7"/>
  <c r="R359" i="7"/>
  <c r="Y376" i="7"/>
  <c r="X376" i="7"/>
  <c r="Q376" i="7"/>
  <c r="W376" i="7"/>
  <c r="V376" i="7"/>
  <c r="U376" i="7"/>
  <c r="S376" i="7"/>
  <c r="P376" i="7"/>
  <c r="R362" i="7"/>
  <c r="T366" i="7"/>
  <c r="O366" i="7"/>
  <c r="W369" i="7"/>
  <c r="V369" i="7"/>
  <c r="U369" i="7"/>
  <c r="S369" i="7"/>
  <c r="Q369" i="7"/>
  <c r="P369" i="7"/>
  <c r="Y369" i="7"/>
  <c r="X369" i="7"/>
  <c r="R355" i="7"/>
  <c r="V372" i="7"/>
  <c r="U372" i="7"/>
  <c r="S372" i="7"/>
  <c r="P372" i="7"/>
  <c r="Y372" i="7"/>
  <c r="X372" i="7"/>
  <c r="W372" i="7"/>
  <c r="Q372" i="7"/>
  <c r="R358" i="7"/>
  <c r="T357" i="7"/>
  <c r="O357" i="7"/>
  <c r="W377" i="7"/>
  <c r="V377" i="7"/>
  <c r="X377" i="7"/>
  <c r="U377" i="7"/>
  <c r="S377" i="7"/>
  <c r="Q377" i="7"/>
  <c r="Y377" i="7"/>
  <c r="P377" i="7"/>
  <c r="R363" i="7"/>
  <c r="P391" i="7" l="1"/>
  <c r="W391" i="7"/>
  <c r="U391" i="7"/>
  <c r="Y391" i="7"/>
  <c r="Q391" i="7"/>
  <c r="X391" i="7"/>
  <c r="V391" i="7"/>
  <c r="S391" i="7"/>
  <c r="R377" i="7"/>
  <c r="T376" i="7"/>
  <c r="O376" i="7"/>
  <c r="O380" i="7"/>
  <c r="T380" i="7"/>
  <c r="T381" i="7"/>
  <c r="O381" i="7"/>
  <c r="O373" i="7"/>
  <c r="T373" i="7"/>
  <c r="S387" i="7"/>
  <c r="X387" i="7"/>
  <c r="Q387" i="7"/>
  <c r="P387" i="7"/>
  <c r="V387" i="7"/>
  <c r="Y387" i="7"/>
  <c r="W387" i="7"/>
  <c r="U387" i="7"/>
  <c r="R373" i="7"/>
  <c r="Y384" i="7"/>
  <c r="X384" i="7"/>
  <c r="Q384" i="7"/>
  <c r="W384" i="7"/>
  <c r="V384" i="7"/>
  <c r="U384" i="7"/>
  <c r="S384" i="7"/>
  <c r="P384" i="7"/>
  <c r="R370" i="7"/>
  <c r="O370" i="7"/>
  <c r="T370" i="7"/>
  <c r="T396" i="7"/>
  <c r="O396" i="7"/>
  <c r="O379" i="7"/>
  <c r="T379" i="7"/>
  <c r="T377" i="7"/>
  <c r="O377" i="7"/>
  <c r="V389" i="7"/>
  <c r="U389" i="7"/>
  <c r="S389" i="7"/>
  <c r="Y389" i="7"/>
  <c r="P389" i="7"/>
  <c r="Q389" i="7"/>
  <c r="X389" i="7"/>
  <c r="W389" i="7"/>
  <c r="R375" i="7"/>
  <c r="U383" i="7"/>
  <c r="Y383" i="7"/>
  <c r="W383" i="7"/>
  <c r="V383" i="7"/>
  <c r="S383" i="7"/>
  <c r="Q383" i="7"/>
  <c r="P383" i="7"/>
  <c r="X383" i="7"/>
  <c r="R369" i="7"/>
  <c r="W385" i="7"/>
  <c r="V385" i="7"/>
  <c r="Y385" i="7"/>
  <c r="X385" i="7"/>
  <c r="U385" i="7"/>
  <c r="S385" i="7"/>
  <c r="Q385" i="7"/>
  <c r="P385" i="7"/>
  <c r="R371" i="7"/>
  <c r="S395" i="7"/>
  <c r="X395" i="7"/>
  <c r="Q395" i="7"/>
  <c r="P395" i="7"/>
  <c r="V395" i="7"/>
  <c r="Y395" i="7"/>
  <c r="W395" i="7"/>
  <c r="U395" i="7"/>
  <c r="R381" i="7"/>
  <c r="S386" i="7"/>
  <c r="X386" i="7"/>
  <c r="Q386" i="7"/>
  <c r="Y386" i="7"/>
  <c r="W386" i="7"/>
  <c r="V386" i="7"/>
  <c r="U386" i="7"/>
  <c r="P386" i="7"/>
  <c r="R372" i="7"/>
  <c r="U392" i="7"/>
  <c r="Y392" i="7"/>
  <c r="X392" i="7"/>
  <c r="Q392" i="7"/>
  <c r="W392" i="7"/>
  <c r="V392" i="7"/>
  <c r="S392" i="7"/>
  <c r="P392" i="7"/>
  <c r="R378" i="7"/>
  <c r="T375" i="7"/>
  <c r="O375" i="7"/>
  <c r="O372" i="7"/>
  <c r="T372" i="7"/>
  <c r="S402" i="7"/>
  <c r="Y402" i="7"/>
  <c r="P402" i="7"/>
  <c r="X402" i="7"/>
  <c r="W402" i="7"/>
  <c r="U402" i="7"/>
  <c r="V402" i="7"/>
  <c r="Q402" i="7"/>
  <c r="R388" i="7"/>
  <c r="O371" i="7"/>
  <c r="T371" i="7"/>
  <c r="T378" i="7"/>
  <c r="O378" i="7"/>
  <c r="S390" i="7"/>
  <c r="Y390" i="7"/>
  <c r="P390" i="7"/>
  <c r="W390" i="7"/>
  <c r="U390" i="7"/>
  <c r="X390" i="7"/>
  <c r="V390" i="7"/>
  <c r="Q390" i="7"/>
  <c r="R376" i="7"/>
  <c r="T388" i="7"/>
  <c r="O388" i="7"/>
  <c r="O369" i="7"/>
  <c r="T369" i="7"/>
  <c r="W394" i="7"/>
  <c r="V394" i="7"/>
  <c r="S394" i="7"/>
  <c r="X394" i="7"/>
  <c r="Q394" i="7"/>
  <c r="Y394" i="7"/>
  <c r="U394" i="7"/>
  <c r="P394" i="7"/>
  <c r="R380" i="7"/>
  <c r="S410" i="7"/>
  <c r="Y410" i="7"/>
  <c r="P410" i="7"/>
  <c r="W410" i="7"/>
  <c r="V410" i="7"/>
  <c r="Q410" i="7"/>
  <c r="X410" i="7"/>
  <c r="U410" i="7"/>
  <c r="R396" i="7"/>
  <c r="Y393" i="7"/>
  <c r="X393" i="7"/>
  <c r="Q393" i="7"/>
  <c r="W393" i="7"/>
  <c r="V393" i="7"/>
  <c r="P393" i="7"/>
  <c r="U393" i="7"/>
  <c r="S393" i="7"/>
  <c r="R379" i="7"/>
  <c r="U407" i="7" l="1"/>
  <c r="S407" i="7"/>
  <c r="X407" i="7"/>
  <c r="Q407" i="7"/>
  <c r="W407" i="7"/>
  <c r="P407" i="7"/>
  <c r="Y407" i="7"/>
  <c r="V407" i="7"/>
  <c r="R393" i="7"/>
  <c r="Y424" i="7"/>
  <c r="X424" i="7"/>
  <c r="Q424" i="7"/>
  <c r="P424" i="7"/>
  <c r="V424" i="7"/>
  <c r="W424" i="7"/>
  <c r="U424" i="7"/>
  <c r="S424" i="7"/>
  <c r="R410" i="7"/>
  <c r="O393" i="7"/>
  <c r="T393" i="7"/>
  <c r="O385" i="7"/>
  <c r="T385" i="7"/>
  <c r="T389" i="7"/>
  <c r="O389" i="7"/>
  <c r="S405" i="7"/>
  <c r="Y405" i="7"/>
  <c r="X405" i="7"/>
  <c r="Q405" i="7"/>
  <c r="W405" i="7"/>
  <c r="V405" i="7"/>
  <c r="U405" i="7"/>
  <c r="P405" i="7"/>
  <c r="R391" i="7"/>
  <c r="Y400" i="7"/>
  <c r="X400" i="7"/>
  <c r="Q400" i="7"/>
  <c r="P400" i="7"/>
  <c r="V400" i="7"/>
  <c r="U400" i="7"/>
  <c r="W400" i="7"/>
  <c r="S400" i="7"/>
  <c r="R386" i="7"/>
  <c r="O386" i="7"/>
  <c r="T386" i="7"/>
  <c r="U399" i="7"/>
  <c r="S399" i="7"/>
  <c r="X399" i="7"/>
  <c r="Q399" i="7"/>
  <c r="P399" i="7"/>
  <c r="Y399" i="7"/>
  <c r="V399" i="7"/>
  <c r="W399" i="7"/>
  <c r="R385" i="7"/>
  <c r="T387" i="7"/>
  <c r="O387" i="7"/>
  <c r="T391" i="7"/>
  <c r="O391" i="7"/>
  <c r="Y416" i="7"/>
  <c r="X416" i="7"/>
  <c r="Q416" i="7"/>
  <c r="P416" i="7"/>
  <c r="V416" i="7"/>
  <c r="U416" i="7"/>
  <c r="S416" i="7"/>
  <c r="W416" i="7"/>
  <c r="R402" i="7"/>
  <c r="P406" i="7"/>
  <c r="W406" i="7"/>
  <c r="V406" i="7"/>
  <c r="S406" i="7"/>
  <c r="X406" i="7"/>
  <c r="Y406" i="7"/>
  <c r="U406" i="7"/>
  <c r="Q406" i="7"/>
  <c r="R392" i="7"/>
  <c r="S397" i="7"/>
  <c r="Y397" i="7"/>
  <c r="X397" i="7"/>
  <c r="Q397" i="7"/>
  <c r="W397" i="7"/>
  <c r="V397" i="7"/>
  <c r="U397" i="7"/>
  <c r="P397" i="7"/>
  <c r="R383" i="7"/>
  <c r="W401" i="7"/>
  <c r="V401" i="7"/>
  <c r="U401" i="7"/>
  <c r="S401" i="7"/>
  <c r="Y401" i="7"/>
  <c r="X401" i="7"/>
  <c r="P401" i="7"/>
  <c r="Q401" i="7"/>
  <c r="R387" i="7"/>
  <c r="T394" i="7"/>
  <c r="O394" i="7"/>
  <c r="V404" i="7"/>
  <c r="U404" i="7"/>
  <c r="Y404" i="7"/>
  <c r="X404" i="7"/>
  <c r="S404" i="7"/>
  <c r="Q404" i="7"/>
  <c r="W404" i="7"/>
  <c r="P404" i="7"/>
  <c r="R390" i="7"/>
  <c r="W409" i="7"/>
  <c r="V409" i="7"/>
  <c r="U409" i="7"/>
  <c r="S409" i="7"/>
  <c r="Q409" i="7"/>
  <c r="Y409" i="7"/>
  <c r="P409" i="7"/>
  <c r="X409" i="7"/>
  <c r="R395" i="7"/>
  <c r="O410" i="7"/>
  <c r="T410" i="7"/>
  <c r="Y408" i="7"/>
  <c r="X408" i="7"/>
  <c r="Q408" i="7"/>
  <c r="P408" i="7"/>
  <c r="V408" i="7"/>
  <c r="W408" i="7"/>
  <c r="U408" i="7"/>
  <c r="S408" i="7"/>
  <c r="R394" i="7"/>
  <c r="T390" i="7"/>
  <c r="O390" i="7"/>
  <c r="O392" i="7"/>
  <c r="T392" i="7"/>
  <c r="O383" i="7"/>
  <c r="T383" i="7"/>
  <c r="P398" i="7"/>
  <c r="W398" i="7"/>
  <c r="V398" i="7"/>
  <c r="Y398" i="7"/>
  <c r="U398" i="7"/>
  <c r="S398" i="7"/>
  <c r="Q398" i="7"/>
  <c r="X398" i="7"/>
  <c r="R384" i="7"/>
  <c r="O402" i="7"/>
  <c r="T402" i="7"/>
  <c r="T395" i="7"/>
  <c r="O395" i="7"/>
  <c r="X403" i="7"/>
  <c r="Q403" i="7"/>
  <c r="P403" i="7"/>
  <c r="W403" i="7"/>
  <c r="U403" i="7"/>
  <c r="S403" i="7"/>
  <c r="Y403" i="7"/>
  <c r="V403" i="7"/>
  <c r="R389" i="7"/>
  <c r="O384" i="7"/>
  <c r="T384" i="7"/>
  <c r="S421" i="7" l="1"/>
  <c r="Y421" i="7"/>
  <c r="X421" i="7"/>
  <c r="Q421" i="7"/>
  <c r="W421" i="7"/>
  <c r="V421" i="7"/>
  <c r="U421" i="7"/>
  <c r="P421" i="7"/>
  <c r="R407" i="7"/>
  <c r="T408" i="7"/>
  <c r="O408" i="7"/>
  <c r="T409" i="7"/>
  <c r="O409" i="7"/>
  <c r="S418" i="7"/>
  <c r="Y418" i="7"/>
  <c r="P418" i="7"/>
  <c r="X418" i="7"/>
  <c r="W418" i="7"/>
  <c r="U418" i="7"/>
  <c r="V418" i="7"/>
  <c r="Q418" i="7"/>
  <c r="R404" i="7"/>
  <c r="T405" i="7"/>
  <c r="O405" i="7"/>
  <c r="T424" i="7"/>
  <c r="O424" i="7"/>
  <c r="P422" i="7"/>
  <c r="W422" i="7"/>
  <c r="V422" i="7"/>
  <c r="S422" i="7"/>
  <c r="Q422" i="7"/>
  <c r="X422" i="7"/>
  <c r="Y422" i="7"/>
  <c r="U422" i="7"/>
  <c r="R408" i="7"/>
  <c r="X438" i="7"/>
  <c r="Q438" i="7"/>
  <c r="P438" i="7"/>
  <c r="W438" i="7"/>
  <c r="Y438" i="7"/>
  <c r="V438" i="7"/>
  <c r="U438" i="7"/>
  <c r="S438" i="7"/>
  <c r="R424" i="7"/>
  <c r="T403" i="7"/>
  <c r="O403" i="7"/>
  <c r="O404" i="7"/>
  <c r="T404" i="7"/>
  <c r="W417" i="7"/>
  <c r="V417" i="7"/>
  <c r="U417" i="7"/>
  <c r="S417" i="7"/>
  <c r="Y417" i="7"/>
  <c r="X417" i="7"/>
  <c r="P417" i="7"/>
  <c r="Q417" i="7"/>
  <c r="R403" i="7"/>
  <c r="U415" i="7"/>
  <c r="S415" i="7"/>
  <c r="X415" i="7"/>
  <c r="Q415" i="7"/>
  <c r="P415" i="7"/>
  <c r="Y415" i="7"/>
  <c r="V415" i="7"/>
  <c r="W415" i="7"/>
  <c r="R401" i="7"/>
  <c r="P414" i="7"/>
  <c r="W414" i="7"/>
  <c r="V414" i="7"/>
  <c r="Y414" i="7"/>
  <c r="X414" i="7"/>
  <c r="U414" i="7"/>
  <c r="S414" i="7"/>
  <c r="Q414" i="7"/>
  <c r="R400" i="7"/>
  <c r="U423" i="7"/>
  <c r="S423" i="7"/>
  <c r="X423" i="7"/>
  <c r="Q423" i="7"/>
  <c r="W423" i="7"/>
  <c r="V423" i="7"/>
  <c r="P423" i="7"/>
  <c r="Y423" i="7"/>
  <c r="R409" i="7"/>
  <c r="O401" i="7"/>
  <c r="T401" i="7"/>
  <c r="T397" i="7"/>
  <c r="O397" i="7"/>
  <c r="X411" i="7"/>
  <c r="Q411" i="7"/>
  <c r="P411" i="7"/>
  <c r="W411" i="7"/>
  <c r="U411" i="7"/>
  <c r="V411" i="7"/>
  <c r="Y411" i="7"/>
  <c r="S411" i="7"/>
  <c r="R397" i="7"/>
  <c r="V420" i="7"/>
  <c r="U420" i="7"/>
  <c r="Y420" i="7"/>
  <c r="X420" i="7"/>
  <c r="W420" i="7"/>
  <c r="S420" i="7"/>
  <c r="Q420" i="7"/>
  <c r="P420" i="7"/>
  <c r="R406" i="7"/>
  <c r="S413" i="7"/>
  <c r="Y413" i="7"/>
  <c r="X413" i="7"/>
  <c r="Q413" i="7"/>
  <c r="W413" i="7"/>
  <c r="V413" i="7"/>
  <c r="U413" i="7"/>
  <c r="P413" i="7"/>
  <c r="R399" i="7"/>
  <c r="T400" i="7"/>
  <c r="O400" i="7"/>
  <c r="T398" i="7"/>
  <c r="O398" i="7"/>
  <c r="X430" i="7"/>
  <c r="Q430" i="7"/>
  <c r="P430" i="7"/>
  <c r="W430" i="7"/>
  <c r="V430" i="7"/>
  <c r="U430" i="7"/>
  <c r="Y430" i="7"/>
  <c r="S430" i="7"/>
  <c r="R416" i="7"/>
  <c r="T399" i="7"/>
  <c r="O399" i="7"/>
  <c r="O407" i="7"/>
  <c r="T407" i="7"/>
  <c r="V412" i="7"/>
  <c r="U412" i="7"/>
  <c r="Y412" i="7"/>
  <c r="Q412" i="7"/>
  <c r="P412" i="7"/>
  <c r="X412" i="7"/>
  <c r="W412" i="7"/>
  <c r="S412" i="7"/>
  <c r="R398" i="7"/>
  <c r="O406" i="7"/>
  <c r="T406" i="7"/>
  <c r="O416" i="7"/>
  <c r="T416" i="7"/>
  <c r="X419" i="7"/>
  <c r="Q419" i="7"/>
  <c r="P419" i="7"/>
  <c r="W419" i="7"/>
  <c r="U419" i="7"/>
  <c r="S419" i="7"/>
  <c r="Y419" i="7"/>
  <c r="V419" i="7"/>
  <c r="R405" i="7"/>
  <c r="W425" i="7" l="1"/>
  <c r="V425" i="7"/>
  <c r="U425" i="7"/>
  <c r="S425" i="7"/>
  <c r="Q425" i="7"/>
  <c r="P425" i="7"/>
  <c r="Y425" i="7"/>
  <c r="X425" i="7"/>
  <c r="R411" i="7"/>
  <c r="T430" i="7"/>
  <c r="O430" i="7"/>
  <c r="T411" i="7"/>
  <c r="O411" i="7"/>
  <c r="T420" i="7"/>
  <c r="O420" i="7"/>
  <c r="W428" i="7"/>
  <c r="V428" i="7"/>
  <c r="U428" i="7"/>
  <c r="S428" i="7"/>
  <c r="Y428" i="7"/>
  <c r="Q428" i="7"/>
  <c r="P428" i="7"/>
  <c r="X428" i="7"/>
  <c r="R414" i="7"/>
  <c r="W452" i="7"/>
  <c r="S452" i="7"/>
  <c r="V452" i="7"/>
  <c r="U452" i="7"/>
  <c r="Y452" i="7"/>
  <c r="P452" i="7"/>
  <c r="X452" i="7"/>
  <c r="Q452" i="7"/>
  <c r="R438" i="7"/>
  <c r="W436" i="7"/>
  <c r="V436" i="7"/>
  <c r="U436" i="7"/>
  <c r="Q436" i="7"/>
  <c r="P436" i="7"/>
  <c r="Y436" i="7"/>
  <c r="X436" i="7"/>
  <c r="S436" i="7"/>
  <c r="R422" i="7"/>
  <c r="W444" i="7"/>
  <c r="V444" i="7"/>
  <c r="U444" i="7"/>
  <c r="Y444" i="7"/>
  <c r="S444" i="7"/>
  <c r="Q444" i="7"/>
  <c r="P444" i="7"/>
  <c r="X444" i="7"/>
  <c r="R430" i="7"/>
  <c r="P433" i="7"/>
  <c r="W433" i="7"/>
  <c r="V433" i="7"/>
  <c r="Y433" i="7"/>
  <c r="X433" i="7"/>
  <c r="U433" i="7"/>
  <c r="S433" i="7"/>
  <c r="Q433" i="7"/>
  <c r="R419" i="7"/>
  <c r="T412" i="7"/>
  <c r="O412" i="7"/>
  <c r="O419" i="7"/>
  <c r="T419" i="7"/>
  <c r="W431" i="7"/>
  <c r="V431" i="7"/>
  <c r="U431" i="7"/>
  <c r="S431" i="7"/>
  <c r="Y431" i="7"/>
  <c r="Q431" i="7"/>
  <c r="P431" i="7"/>
  <c r="X431" i="7"/>
  <c r="R417" i="7"/>
  <c r="T422" i="7"/>
  <c r="O422" i="7"/>
  <c r="S426" i="7"/>
  <c r="Y426" i="7"/>
  <c r="P426" i="7"/>
  <c r="W426" i="7"/>
  <c r="V426" i="7"/>
  <c r="U426" i="7"/>
  <c r="Q426" i="7"/>
  <c r="X426" i="7"/>
  <c r="R412" i="7"/>
  <c r="T417" i="7"/>
  <c r="O417" i="7"/>
  <c r="S432" i="7"/>
  <c r="Y432" i="7"/>
  <c r="X432" i="7"/>
  <c r="Q432" i="7"/>
  <c r="W432" i="7"/>
  <c r="V432" i="7"/>
  <c r="U432" i="7"/>
  <c r="P432" i="7"/>
  <c r="R418" i="7"/>
  <c r="X427" i="7"/>
  <c r="Q427" i="7"/>
  <c r="P427" i="7"/>
  <c r="W427" i="7"/>
  <c r="U427" i="7"/>
  <c r="Y427" i="7"/>
  <c r="V427" i="7"/>
  <c r="S427" i="7"/>
  <c r="R413" i="7"/>
  <c r="S429" i="7"/>
  <c r="Y429" i="7"/>
  <c r="X429" i="7"/>
  <c r="Q429" i="7"/>
  <c r="P429" i="7"/>
  <c r="W429" i="7"/>
  <c r="V429" i="7"/>
  <c r="U429" i="7"/>
  <c r="R415" i="7"/>
  <c r="Y435" i="7"/>
  <c r="X435" i="7"/>
  <c r="Q435" i="7"/>
  <c r="P435" i="7"/>
  <c r="W435" i="7"/>
  <c r="V435" i="7"/>
  <c r="U435" i="7"/>
  <c r="S435" i="7"/>
  <c r="R421" i="7"/>
  <c r="O413" i="7"/>
  <c r="T413" i="7"/>
  <c r="O423" i="7"/>
  <c r="T423" i="7"/>
  <c r="T415" i="7"/>
  <c r="O415" i="7"/>
  <c r="T438" i="7"/>
  <c r="O438" i="7"/>
  <c r="U434" i="7"/>
  <c r="S434" i="7"/>
  <c r="Y434" i="7"/>
  <c r="X434" i="7"/>
  <c r="W434" i="7"/>
  <c r="V434" i="7"/>
  <c r="Q434" i="7"/>
  <c r="P434" i="7"/>
  <c r="R420" i="7"/>
  <c r="S437" i="7"/>
  <c r="Y437" i="7"/>
  <c r="W437" i="7"/>
  <c r="U437" i="7"/>
  <c r="Q437" i="7"/>
  <c r="P437" i="7"/>
  <c r="X437" i="7"/>
  <c r="V437" i="7"/>
  <c r="R423" i="7"/>
  <c r="T414" i="7"/>
  <c r="O414" i="7"/>
  <c r="O418" i="7"/>
  <c r="T418" i="7"/>
  <c r="T421" i="7"/>
  <c r="O421" i="7"/>
  <c r="T434" i="7" l="1"/>
  <c r="O434" i="7"/>
  <c r="S445" i="7"/>
  <c r="Y445" i="7"/>
  <c r="W445" i="7"/>
  <c r="X445" i="7"/>
  <c r="V445" i="7"/>
  <c r="U445" i="7"/>
  <c r="Q445" i="7"/>
  <c r="P445" i="7"/>
  <c r="R431" i="7"/>
  <c r="U466" i="7"/>
  <c r="X466" i="7"/>
  <c r="Q466" i="7"/>
  <c r="P466" i="7"/>
  <c r="Y466" i="7"/>
  <c r="V466" i="7"/>
  <c r="W466" i="7"/>
  <c r="S466" i="7"/>
  <c r="R452" i="7"/>
  <c r="T437" i="7"/>
  <c r="O437" i="7"/>
  <c r="T429" i="7"/>
  <c r="O429" i="7"/>
  <c r="O432" i="7"/>
  <c r="T432" i="7"/>
  <c r="S448" i="7"/>
  <c r="W448" i="7"/>
  <c r="V448" i="7"/>
  <c r="U448" i="7"/>
  <c r="Q448" i="7"/>
  <c r="Y448" i="7"/>
  <c r="X448" i="7"/>
  <c r="P448" i="7"/>
  <c r="R434" i="7"/>
  <c r="Y451" i="7"/>
  <c r="V451" i="7"/>
  <c r="W451" i="7"/>
  <c r="U451" i="7"/>
  <c r="P451" i="7"/>
  <c r="S451" i="7"/>
  <c r="Q451" i="7"/>
  <c r="X451" i="7"/>
  <c r="R437" i="7"/>
  <c r="U450" i="7"/>
  <c r="X450" i="7"/>
  <c r="Q450" i="7"/>
  <c r="W450" i="7"/>
  <c r="V450" i="7"/>
  <c r="P450" i="7"/>
  <c r="Y450" i="7"/>
  <c r="S450" i="7"/>
  <c r="R436" i="7"/>
  <c r="O428" i="7"/>
  <c r="T428" i="7"/>
  <c r="T444" i="7"/>
  <c r="O444" i="7"/>
  <c r="V439" i="7"/>
  <c r="U439" i="7"/>
  <c r="X439" i="7"/>
  <c r="Q439" i="7"/>
  <c r="Y439" i="7"/>
  <c r="W439" i="7"/>
  <c r="S439" i="7"/>
  <c r="P439" i="7"/>
  <c r="R425" i="7"/>
  <c r="O435" i="7"/>
  <c r="T435" i="7"/>
  <c r="P449" i="7"/>
  <c r="W449" i="7"/>
  <c r="V449" i="7"/>
  <c r="U449" i="7"/>
  <c r="Q449" i="7"/>
  <c r="X449" i="7"/>
  <c r="S449" i="7"/>
  <c r="Y449" i="7"/>
  <c r="R435" i="7"/>
  <c r="P441" i="7"/>
  <c r="W441" i="7"/>
  <c r="V441" i="7"/>
  <c r="S441" i="7"/>
  <c r="X441" i="7"/>
  <c r="U441" i="7"/>
  <c r="Q441" i="7"/>
  <c r="Y441" i="7"/>
  <c r="R427" i="7"/>
  <c r="S440" i="7"/>
  <c r="Y440" i="7"/>
  <c r="X440" i="7"/>
  <c r="Q440" i="7"/>
  <c r="V440" i="7"/>
  <c r="P440" i="7"/>
  <c r="W440" i="7"/>
  <c r="U440" i="7"/>
  <c r="R426" i="7"/>
  <c r="V447" i="7"/>
  <c r="Y447" i="7"/>
  <c r="W447" i="7"/>
  <c r="U447" i="7"/>
  <c r="Q447" i="7"/>
  <c r="X447" i="7"/>
  <c r="S447" i="7"/>
  <c r="P447" i="7"/>
  <c r="R433" i="7"/>
  <c r="O436" i="7"/>
  <c r="T436" i="7"/>
  <c r="O427" i="7"/>
  <c r="T427" i="7"/>
  <c r="T431" i="7"/>
  <c r="O431" i="7"/>
  <c r="U458" i="7"/>
  <c r="X458" i="7"/>
  <c r="Q458" i="7"/>
  <c r="S458" i="7"/>
  <c r="Y458" i="7"/>
  <c r="W458" i="7"/>
  <c r="V458" i="7"/>
  <c r="P458" i="7"/>
  <c r="R444" i="7"/>
  <c r="T452" i="7"/>
  <c r="O452" i="7"/>
  <c r="T425" i="7"/>
  <c r="O425" i="7"/>
  <c r="Y443" i="7"/>
  <c r="X443" i="7"/>
  <c r="Q443" i="7"/>
  <c r="P443" i="7"/>
  <c r="U443" i="7"/>
  <c r="S443" i="7"/>
  <c r="W443" i="7"/>
  <c r="V443" i="7"/>
  <c r="R429" i="7"/>
  <c r="T433" i="7"/>
  <c r="O433" i="7"/>
  <c r="X446" i="7"/>
  <c r="Q446" i="7"/>
  <c r="P446" i="7"/>
  <c r="W446" i="7"/>
  <c r="Y446" i="7"/>
  <c r="V446" i="7"/>
  <c r="U446" i="7"/>
  <c r="S446" i="7"/>
  <c r="R432" i="7"/>
  <c r="T426" i="7"/>
  <c r="O426" i="7"/>
  <c r="U442" i="7"/>
  <c r="S442" i="7"/>
  <c r="P442" i="7"/>
  <c r="Y442" i="7"/>
  <c r="X442" i="7"/>
  <c r="W442" i="7"/>
  <c r="V442" i="7"/>
  <c r="Q442" i="7"/>
  <c r="R428" i="7"/>
  <c r="O446" i="7" l="1"/>
  <c r="T446" i="7"/>
  <c r="T458" i="7"/>
  <c r="O458" i="7"/>
  <c r="V463" i="7"/>
  <c r="Y463" i="7"/>
  <c r="S463" i="7"/>
  <c r="Q463" i="7"/>
  <c r="P463" i="7"/>
  <c r="W463" i="7"/>
  <c r="X463" i="7"/>
  <c r="U463" i="7"/>
  <c r="R449" i="7"/>
  <c r="T466" i="7"/>
  <c r="O466" i="7"/>
  <c r="T443" i="7"/>
  <c r="O443" i="7"/>
  <c r="P457" i="7"/>
  <c r="U457" i="7"/>
  <c r="S457" i="7"/>
  <c r="X457" i="7"/>
  <c r="V457" i="7"/>
  <c r="Q457" i="7"/>
  <c r="Y457" i="7"/>
  <c r="W457" i="7"/>
  <c r="R443" i="7"/>
  <c r="O450" i="7"/>
  <c r="T450" i="7"/>
  <c r="P465" i="7"/>
  <c r="Q465" i="7"/>
  <c r="Y465" i="7"/>
  <c r="V465" i="7"/>
  <c r="S465" i="7"/>
  <c r="X465" i="7"/>
  <c r="W465" i="7"/>
  <c r="U465" i="7"/>
  <c r="R451" i="7"/>
  <c r="Y459" i="7"/>
  <c r="V459" i="7"/>
  <c r="S459" i="7"/>
  <c r="Q459" i="7"/>
  <c r="U459" i="7"/>
  <c r="P459" i="7"/>
  <c r="X459" i="7"/>
  <c r="W459" i="7"/>
  <c r="R445" i="7"/>
  <c r="P461" i="7"/>
  <c r="S461" i="7"/>
  <c r="Q461" i="7"/>
  <c r="W461" i="7"/>
  <c r="U461" i="7"/>
  <c r="Y461" i="7"/>
  <c r="X461" i="7"/>
  <c r="V461" i="7"/>
  <c r="R447" i="7"/>
  <c r="O440" i="7"/>
  <c r="T440" i="7"/>
  <c r="T447" i="7"/>
  <c r="O447" i="7"/>
  <c r="V455" i="7"/>
  <c r="Y455" i="7"/>
  <c r="U455" i="7"/>
  <c r="S455" i="7"/>
  <c r="X455" i="7"/>
  <c r="W455" i="7"/>
  <c r="Q455" i="7"/>
  <c r="P455" i="7"/>
  <c r="R441" i="7"/>
  <c r="O439" i="7"/>
  <c r="T439" i="7"/>
  <c r="S464" i="7"/>
  <c r="W464" i="7"/>
  <c r="Q464" i="7"/>
  <c r="Y464" i="7"/>
  <c r="P464" i="7"/>
  <c r="V464" i="7"/>
  <c r="X464" i="7"/>
  <c r="U464" i="7"/>
  <c r="R450" i="7"/>
  <c r="O445" i="7"/>
  <c r="T445" i="7"/>
  <c r="S456" i="7"/>
  <c r="W456" i="7"/>
  <c r="U456" i="7"/>
  <c r="X456" i="7"/>
  <c r="Y456" i="7"/>
  <c r="V456" i="7"/>
  <c r="Q456" i="7"/>
  <c r="P456" i="7"/>
  <c r="R442" i="7"/>
  <c r="T442" i="7"/>
  <c r="O442" i="7"/>
  <c r="S472" i="7"/>
  <c r="W472" i="7"/>
  <c r="Y472" i="7"/>
  <c r="P472" i="7"/>
  <c r="X472" i="7"/>
  <c r="V472" i="7"/>
  <c r="U472" i="7"/>
  <c r="Q472" i="7"/>
  <c r="R458" i="7"/>
  <c r="T441" i="7"/>
  <c r="O441" i="7"/>
  <c r="P453" i="7"/>
  <c r="V453" i="7"/>
  <c r="U453" i="7"/>
  <c r="S453" i="7"/>
  <c r="Y453" i="7"/>
  <c r="W453" i="7"/>
  <c r="Q453" i="7"/>
  <c r="X453" i="7"/>
  <c r="R439" i="7"/>
  <c r="T451" i="7"/>
  <c r="O451" i="7"/>
  <c r="X462" i="7"/>
  <c r="Q462" i="7"/>
  <c r="U462" i="7"/>
  <c r="S462" i="7"/>
  <c r="P462" i="7"/>
  <c r="W462" i="7"/>
  <c r="Y462" i="7"/>
  <c r="V462" i="7"/>
  <c r="R448" i="7"/>
  <c r="S480" i="7"/>
  <c r="W480" i="7"/>
  <c r="X480" i="7"/>
  <c r="V480" i="7"/>
  <c r="U480" i="7"/>
  <c r="Q480" i="7"/>
  <c r="Y480" i="7"/>
  <c r="P480" i="7"/>
  <c r="R466" i="7"/>
  <c r="W460" i="7"/>
  <c r="S460" i="7"/>
  <c r="Q460" i="7"/>
  <c r="Y460" i="7"/>
  <c r="X460" i="7"/>
  <c r="V460" i="7"/>
  <c r="U460" i="7"/>
  <c r="P460" i="7"/>
  <c r="R446" i="7"/>
  <c r="X454" i="7"/>
  <c r="Q454" i="7"/>
  <c r="U454" i="7"/>
  <c r="V454" i="7"/>
  <c r="S454" i="7"/>
  <c r="Y454" i="7"/>
  <c r="W454" i="7"/>
  <c r="P454" i="7"/>
  <c r="R440" i="7"/>
  <c r="O449" i="7"/>
  <c r="T449" i="7"/>
  <c r="O448" i="7"/>
  <c r="T448" i="7"/>
  <c r="T454" i="7" l="1"/>
  <c r="O454" i="7"/>
  <c r="P473" i="7"/>
  <c r="Y473" i="7"/>
  <c r="X473" i="7"/>
  <c r="W473" i="7"/>
  <c r="S473" i="7"/>
  <c r="Q473" i="7"/>
  <c r="V473" i="7"/>
  <c r="U473" i="7"/>
  <c r="R459" i="7"/>
  <c r="T455" i="7"/>
  <c r="O455" i="7"/>
  <c r="Y475" i="7"/>
  <c r="V475" i="7"/>
  <c r="X475" i="7"/>
  <c r="W475" i="7"/>
  <c r="S475" i="7"/>
  <c r="P475" i="7"/>
  <c r="U475" i="7"/>
  <c r="Q475" i="7"/>
  <c r="R461" i="7"/>
  <c r="O457" i="7"/>
  <c r="T457" i="7"/>
  <c r="P477" i="7"/>
  <c r="X477" i="7"/>
  <c r="W477" i="7"/>
  <c r="V477" i="7"/>
  <c r="Y477" i="7"/>
  <c r="U477" i="7"/>
  <c r="S477" i="7"/>
  <c r="Q477" i="7"/>
  <c r="R463" i="7"/>
  <c r="W468" i="7"/>
  <c r="S468" i="7"/>
  <c r="Q468" i="7"/>
  <c r="Y468" i="7"/>
  <c r="P468" i="7"/>
  <c r="X468" i="7"/>
  <c r="U468" i="7"/>
  <c r="V468" i="7"/>
  <c r="R454" i="7"/>
  <c r="X494" i="7"/>
  <c r="Q494" i="7"/>
  <c r="U494" i="7"/>
  <c r="S494" i="7"/>
  <c r="P494" i="7"/>
  <c r="Y494" i="7"/>
  <c r="W494" i="7"/>
  <c r="V494" i="7"/>
  <c r="R480" i="7"/>
  <c r="X486" i="7"/>
  <c r="Q486" i="7"/>
  <c r="U486" i="7"/>
  <c r="W486" i="7"/>
  <c r="V486" i="7"/>
  <c r="S486" i="7"/>
  <c r="Y486" i="7"/>
  <c r="P486" i="7"/>
  <c r="R472" i="7"/>
  <c r="V479" i="7"/>
  <c r="Y479" i="7"/>
  <c r="W479" i="7"/>
  <c r="U479" i="7"/>
  <c r="Q479" i="7"/>
  <c r="X479" i="7"/>
  <c r="S479" i="7"/>
  <c r="P479" i="7"/>
  <c r="R465" i="7"/>
  <c r="W476" i="7"/>
  <c r="S476" i="7"/>
  <c r="X476" i="7"/>
  <c r="V476" i="7"/>
  <c r="Y476" i="7"/>
  <c r="U476" i="7"/>
  <c r="Q476" i="7"/>
  <c r="P476" i="7"/>
  <c r="R462" i="7"/>
  <c r="P469" i="7"/>
  <c r="Q469" i="7"/>
  <c r="Y469" i="7"/>
  <c r="X469" i="7"/>
  <c r="U469" i="7"/>
  <c r="W469" i="7"/>
  <c r="V469" i="7"/>
  <c r="S469" i="7"/>
  <c r="R455" i="7"/>
  <c r="O465" i="7"/>
  <c r="T465" i="7"/>
  <c r="U474" i="7"/>
  <c r="X474" i="7"/>
  <c r="Q474" i="7"/>
  <c r="Y474" i="7"/>
  <c r="W474" i="7"/>
  <c r="S474" i="7"/>
  <c r="V474" i="7"/>
  <c r="P474" i="7"/>
  <c r="R460" i="7"/>
  <c r="O463" i="7"/>
  <c r="T463" i="7"/>
  <c r="O480" i="7"/>
  <c r="T480" i="7"/>
  <c r="O462" i="7"/>
  <c r="T462" i="7"/>
  <c r="Y467" i="7"/>
  <c r="V467" i="7"/>
  <c r="Q467" i="7"/>
  <c r="P467" i="7"/>
  <c r="X467" i="7"/>
  <c r="U467" i="7"/>
  <c r="S467" i="7"/>
  <c r="W467" i="7"/>
  <c r="R453" i="7"/>
  <c r="O453" i="7"/>
  <c r="T453" i="7"/>
  <c r="O472" i="7"/>
  <c r="T472" i="7"/>
  <c r="X470" i="7"/>
  <c r="Q470" i="7"/>
  <c r="U470" i="7"/>
  <c r="P470" i="7"/>
  <c r="Y470" i="7"/>
  <c r="W470" i="7"/>
  <c r="V470" i="7"/>
  <c r="S470" i="7"/>
  <c r="R456" i="7"/>
  <c r="T464" i="7"/>
  <c r="O464" i="7"/>
  <c r="X478" i="7"/>
  <c r="Q478" i="7"/>
  <c r="U478" i="7"/>
  <c r="W478" i="7"/>
  <c r="V478" i="7"/>
  <c r="Y478" i="7"/>
  <c r="S478" i="7"/>
  <c r="P478" i="7"/>
  <c r="R464" i="7"/>
  <c r="O461" i="7"/>
  <c r="T461" i="7"/>
  <c r="T460" i="7"/>
  <c r="O460" i="7"/>
  <c r="T456" i="7"/>
  <c r="O456" i="7"/>
  <c r="O459" i="7"/>
  <c r="T459" i="7"/>
  <c r="V471" i="7"/>
  <c r="Y471" i="7"/>
  <c r="P471" i="7"/>
  <c r="X471" i="7"/>
  <c r="Q471" i="7"/>
  <c r="W471" i="7"/>
  <c r="U471" i="7"/>
  <c r="S471" i="7"/>
  <c r="R457" i="7"/>
  <c r="P481" i="7" l="1"/>
  <c r="X481" i="7"/>
  <c r="W481" i="7"/>
  <c r="V481" i="7"/>
  <c r="U481" i="7"/>
  <c r="S481" i="7"/>
  <c r="Q481" i="7"/>
  <c r="Y481" i="7"/>
  <c r="R467" i="7"/>
  <c r="U490" i="7"/>
  <c r="X490" i="7"/>
  <c r="Q490" i="7"/>
  <c r="V490" i="7"/>
  <c r="S490" i="7"/>
  <c r="P490" i="7"/>
  <c r="Y490" i="7"/>
  <c r="W490" i="7"/>
  <c r="R476" i="7"/>
  <c r="T486" i="7"/>
  <c r="O486" i="7"/>
  <c r="T469" i="7"/>
  <c r="O469" i="7"/>
  <c r="T479" i="7"/>
  <c r="O479" i="7"/>
  <c r="T477" i="7"/>
  <c r="O477" i="7"/>
  <c r="S488" i="7"/>
  <c r="W488" i="7"/>
  <c r="V488" i="7"/>
  <c r="U488" i="7"/>
  <c r="Q488" i="7"/>
  <c r="X488" i="7"/>
  <c r="Y488" i="7"/>
  <c r="P488" i="7"/>
  <c r="R474" i="7"/>
  <c r="Y483" i="7"/>
  <c r="V483" i="7"/>
  <c r="W483" i="7"/>
  <c r="U483" i="7"/>
  <c r="S483" i="7"/>
  <c r="P483" i="7"/>
  <c r="X483" i="7"/>
  <c r="Q483" i="7"/>
  <c r="R469" i="7"/>
  <c r="T470" i="7"/>
  <c r="O470" i="7"/>
  <c r="T474" i="7"/>
  <c r="O474" i="7"/>
  <c r="U482" i="7"/>
  <c r="X482" i="7"/>
  <c r="Q482" i="7"/>
  <c r="W482" i="7"/>
  <c r="V482" i="7"/>
  <c r="S482" i="7"/>
  <c r="P482" i="7"/>
  <c r="Y482" i="7"/>
  <c r="R468" i="7"/>
  <c r="Y491" i="7"/>
  <c r="V491" i="7"/>
  <c r="U491" i="7"/>
  <c r="S491" i="7"/>
  <c r="Q491" i="7"/>
  <c r="P491" i="7"/>
  <c r="X491" i="7"/>
  <c r="W491" i="7"/>
  <c r="R477" i="7"/>
  <c r="V487" i="7"/>
  <c r="Y487" i="7"/>
  <c r="W487" i="7"/>
  <c r="U487" i="7"/>
  <c r="S487" i="7"/>
  <c r="Q487" i="7"/>
  <c r="X487" i="7"/>
  <c r="P487" i="7"/>
  <c r="R473" i="7"/>
  <c r="T473" i="7"/>
  <c r="O473" i="7"/>
  <c r="T478" i="7"/>
  <c r="O478" i="7"/>
  <c r="P508" i="7"/>
  <c r="O508" i="7"/>
  <c r="Q508" i="7"/>
  <c r="R494" i="7"/>
  <c r="T468" i="7"/>
  <c r="O468" i="7"/>
  <c r="P485" i="7"/>
  <c r="W485" i="7"/>
  <c r="V485" i="7"/>
  <c r="U485" i="7"/>
  <c r="S485" i="7"/>
  <c r="Y485" i="7"/>
  <c r="Q485" i="7"/>
  <c r="X485" i="7"/>
  <c r="R471" i="7"/>
  <c r="O476" i="7"/>
  <c r="T476" i="7"/>
  <c r="T471" i="7"/>
  <c r="O471" i="7"/>
  <c r="W492" i="7"/>
  <c r="S492" i="7"/>
  <c r="U492" i="7"/>
  <c r="Q492" i="7"/>
  <c r="Y492" i="7"/>
  <c r="P492" i="7"/>
  <c r="X492" i="7"/>
  <c r="V492" i="7"/>
  <c r="R478" i="7"/>
  <c r="W500" i="7"/>
  <c r="S500" i="7"/>
  <c r="R500" i="7"/>
  <c r="Q500" i="7"/>
  <c r="Y500" i="7"/>
  <c r="P500" i="7"/>
  <c r="X500" i="7"/>
  <c r="U500" i="7"/>
  <c r="V500" i="7"/>
  <c r="R486" i="7"/>
  <c r="T494" i="7"/>
  <c r="O494" i="7"/>
  <c r="T475" i="7"/>
  <c r="O475" i="7"/>
  <c r="P489" i="7"/>
  <c r="V489" i="7"/>
  <c r="U489" i="7"/>
  <c r="S489" i="7"/>
  <c r="Q489" i="7"/>
  <c r="X489" i="7"/>
  <c r="Y489" i="7"/>
  <c r="W489" i="7"/>
  <c r="R475" i="7"/>
  <c r="W484" i="7"/>
  <c r="S484" i="7"/>
  <c r="V484" i="7"/>
  <c r="U484" i="7"/>
  <c r="Y484" i="7"/>
  <c r="P484" i="7"/>
  <c r="X484" i="7"/>
  <c r="Q484" i="7"/>
  <c r="R470" i="7"/>
  <c r="T467" i="7"/>
  <c r="O467" i="7"/>
  <c r="P493" i="7"/>
  <c r="U493" i="7"/>
  <c r="S493" i="7"/>
  <c r="Q493" i="7"/>
  <c r="Y493" i="7"/>
  <c r="W493" i="7"/>
  <c r="X493" i="7"/>
  <c r="V493" i="7"/>
  <c r="R479" i="7"/>
  <c r="V503" i="7" l="1"/>
  <c r="Y503" i="7"/>
  <c r="R503" i="7"/>
  <c r="Q503" i="7"/>
  <c r="P503" i="7"/>
  <c r="X503" i="7"/>
  <c r="W503" i="7"/>
  <c r="U503" i="7"/>
  <c r="S503" i="7"/>
  <c r="R489" i="7"/>
  <c r="O493" i="7"/>
  <c r="T493" i="7"/>
  <c r="O484" i="7"/>
  <c r="T484" i="7"/>
  <c r="U506" i="7"/>
  <c r="X506" i="7"/>
  <c r="Q506" i="7"/>
  <c r="P506" i="7"/>
  <c r="Y506" i="7"/>
  <c r="W506" i="7"/>
  <c r="S506" i="7"/>
  <c r="R506" i="7"/>
  <c r="R492" i="7"/>
  <c r="P501" i="7"/>
  <c r="R501" i="7"/>
  <c r="Q501" i="7"/>
  <c r="Y501" i="7"/>
  <c r="X501" i="7"/>
  <c r="W501" i="7"/>
  <c r="U501" i="7"/>
  <c r="V501" i="7"/>
  <c r="S501" i="7"/>
  <c r="R487" i="7"/>
  <c r="S496" i="7"/>
  <c r="W496" i="7"/>
  <c r="R496" i="7"/>
  <c r="Q496" i="7"/>
  <c r="Y496" i="7"/>
  <c r="P496" i="7"/>
  <c r="X496" i="7"/>
  <c r="V496" i="7"/>
  <c r="U496" i="7"/>
  <c r="R482" i="7"/>
  <c r="Y507" i="7"/>
  <c r="R507" i="7"/>
  <c r="V507" i="7"/>
  <c r="P507" i="7"/>
  <c r="X507" i="7"/>
  <c r="W507" i="7"/>
  <c r="U507" i="7"/>
  <c r="S507" i="7"/>
  <c r="Q507" i="7"/>
  <c r="R493" i="7"/>
  <c r="T492" i="7"/>
  <c r="O492" i="7"/>
  <c r="P497" i="7"/>
  <c r="S497" i="7"/>
  <c r="R497" i="7"/>
  <c r="Q497" i="7"/>
  <c r="Y497" i="7"/>
  <c r="X497" i="7"/>
  <c r="V497" i="7"/>
  <c r="W497" i="7"/>
  <c r="U497" i="7"/>
  <c r="R483" i="7"/>
  <c r="X502" i="7"/>
  <c r="Q502" i="7"/>
  <c r="U502" i="7"/>
  <c r="R502" i="7"/>
  <c r="P502" i="7"/>
  <c r="Y502" i="7"/>
  <c r="W502" i="7"/>
  <c r="V502" i="7"/>
  <c r="S502" i="7"/>
  <c r="R488" i="7"/>
  <c r="O491" i="7"/>
  <c r="T491" i="7"/>
  <c r="T488" i="7"/>
  <c r="O488" i="7"/>
  <c r="T485" i="7"/>
  <c r="O485" i="7"/>
  <c r="O482" i="7"/>
  <c r="T482" i="7"/>
  <c r="T483" i="7"/>
  <c r="O483" i="7"/>
  <c r="S504" i="7"/>
  <c r="W504" i="7"/>
  <c r="Q504" i="7"/>
  <c r="Y504" i="7"/>
  <c r="P504" i="7"/>
  <c r="X504" i="7"/>
  <c r="V504" i="7"/>
  <c r="U504" i="7"/>
  <c r="R504" i="7"/>
  <c r="R490" i="7"/>
  <c r="T481" i="7"/>
  <c r="O481" i="7"/>
  <c r="Y499" i="7"/>
  <c r="R499" i="7"/>
  <c r="V499" i="7"/>
  <c r="S499" i="7"/>
  <c r="Q499" i="7"/>
  <c r="P499" i="7"/>
  <c r="X499" i="7"/>
  <c r="U499" i="7"/>
  <c r="W499" i="7"/>
  <c r="R485" i="7"/>
  <c r="T487" i="7"/>
  <c r="O487" i="7"/>
  <c r="P505" i="7"/>
  <c r="Q505" i="7"/>
  <c r="Y505" i="7"/>
  <c r="X505" i="7"/>
  <c r="W505" i="7"/>
  <c r="V505" i="7"/>
  <c r="S505" i="7"/>
  <c r="U505" i="7"/>
  <c r="R505" i="7"/>
  <c r="R491" i="7"/>
  <c r="V495" i="7"/>
  <c r="Y495" i="7"/>
  <c r="R495" i="7"/>
  <c r="S495" i="7"/>
  <c r="Q495" i="7"/>
  <c r="P495" i="7"/>
  <c r="X495" i="7"/>
  <c r="W495" i="7"/>
  <c r="U495" i="7"/>
  <c r="R481" i="7"/>
  <c r="U498" i="7"/>
  <c r="X498" i="7"/>
  <c r="Q498" i="7"/>
  <c r="S498" i="7"/>
  <c r="R498" i="7"/>
  <c r="P498" i="7"/>
  <c r="Y498" i="7"/>
  <c r="V498" i="7"/>
  <c r="W498" i="7"/>
  <c r="R484" i="7"/>
  <c r="O489" i="7"/>
  <c r="T489" i="7"/>
  <c r="O500" i="7"/>
  <c r="T500" i="7"/>
  <c r="O490" i="7"/>
  <c r="T490" i="7"/>
  <c r="V506" i="7" l="1"/>
  <c r="J7" i="1"/>
  <c r="O502" i="7"/>
  <c r="T502" i="7"/>
  <c r="T499" i="7"/>
  <c r="O499" i="7"/>
  <c r="T504" i="7"/>
  <c r="O504" i="7"/>
  <c r="O507" i="7"/>
  <c r="T507" i="7"/>
  <c r="O497" i="7"/>
  <c r="T497" i="7"/>
  <c r="T501" i="7"/>
  <c r="O501" i="7"/>
  <c r="T498" i="7"/>
  <c r="O498" i="7"/>
  <c r="T505" i="7"/>
  <c r="O505" i="7"/>
  <c r="T496" i="7"/>
  <c r="O496" i="7"/>
  <c r="O506" i="7"/>
  <c r="T506" i="7"/>
  <c r="O495" i="7"/>
  <c r="T495" i="7"/>
  <c r="O503" i="7"/>
  <c r="T503" i="7"/>
  <c r="S4" i="7"/>
</calcChain>
</file>

<file path=xl/sharedStrings.xml><?xml version="1.0" encoding="utf-8"?>
<sst xmlns="http://schemas.openxmlformats.org/spreadsheetml/2006/main" count="140" uniqueCount="86">
  <si>
    <t>PESEL</t>
  </si>
  <si>
    <t>nr gospodarstwa</t>
  </si>
  <si>
    <t>nazwisko</t>
  </si>
  <si>
    <t>imie</t>
  </si>
  <si>
    <t>miejscowosc</t>
  </si>
  <si>
    <t>ulica</t>
  </si>
  <si>
    <t>nr domu</t>
  </si>
  <si>
    <t>nr lokalu</t>
  </si>
  <si>
    <t>kod pocztowy</t>
  </si>
  <si>
    <t>poczta</t>
  </si>
  <si>
    <t>nr telefonu</t>
  </si>
  <si>
    <t>e-mail</t>
  </si>
  <si>
    <t>nr rachunku</t>
  </si>
  <si>
    <t>sposób  opodatkowania</t>
  </si>
  <si>
    <t>LP</t>
  </si>
  <si>
    <t>powiat</t>
  </si>
  <si>
    <t>Nazwa gminy</t>
  </si>
  <si>
    <t>miejscowość</t>
  </si>
  <si>
    <t>obręb</t>
  </si>
  <si>
    <t>Nr. działki</t>
  </si>
  <si>
    <t>powierzchnia ewidencyjna</t>
  </si>
  <si>
    <t>Numer identyfikacyjny zwierzęcia</t>
  </si>
  <si>
    <t>Data urodzenia</t>
  </si>
  <si>
    <t>Gatunek</t>
  </si>
  <si>
    <t>Płeć</t>
  </si>
  <si>
    <t>DJP</t>
  </si>
  <si>
    <r>
      <t xml:space="preserve">wiek na dzień 
</t>
    </r>
    <r>
      <rPr>
        <b/>
        <sz val="11"/>
        <color theme="1"/>
        <rFont val="Calibri"/>
        <family val="2"/>
        <charset val="238"/>
        <scheme val="minor"/>
      </rPr>
      <t xml:space="preserve">01-06-2021 </t>
    </r>
    <r>
      <rPr>
        <sz val="11"/>
        <color theme="1"/>
        <rFont val="Calibri"/>
        <family val="2"/>
        <charset val="238"/>
        <scheme val="minor"/>
      </rPr>
      <t>r.
w latach</t>
    </r>
  </si>
  <si>
    <t>Zwierzęta zgłoszone do wypasu</t>
  </si>
  <si>
    <t>Grunty rolne (TUZ - trwałe użytki zielone)</t>
  </si>
  <si>
    <t>DANE WNIOSKODAWCY</t>
  </si>
  <si>
    <t>RR - rachunekj rolniczy</t>
  </si>
  <si>
    <t>VAT</t>
  </si>
  <si>
    <r>
      <t xml:space="preserve">Powierzchnia terenów </t>
    </r>
    <r>
      <rPr>
        <b/>
        <sz val="12"/>
        <color theme="1"/>
        <rFont val="Calibri"/>
        <family val="2"/>
        <charset val="238"/>
        <scheme val="minor"/>
      </rPr>
      <t>łąkowo-pastwiskowych</t>
    </r>
    <r>
      <rPr>
        <sz val="12"/>
        <color theme="1"/>
        <rFont val="Calibri"/>
        <family val="2"/>
        <charset val="238"/>
        <scheme val="minor"/>
      </rPr>
      <t xml:space="preserve"> w ha:</t>
    </r>
  </si>
  <si>
    <t>objętych formami ochrony przyrody / Natura 2000</t>
  </si>
  <si>
    <t>utrzymywanych w systemie rolnictwa ekologicznego</t>
  </si>
  <si>
    <t>nie objętych formami ochrony</t>
  </si>
  <si>
    <r>
      <t xml:space="preserve">Powierzchnia do wypasu w ha </t>
    </r>
    <r>
      <rPr>
        <i/>
        <sz val="11"/>
        <color rgb="FFC00000"/>
        <rFont val="Calibri"/>
        <family val="2"/>
        <charset val="238"/>
      </rPr>
      <t>(do dwóch miejsc po przecinku)</t>
    </r>
  </si>
  <si>
    <t>ha</t>
  </si>
  <si>
    <r>
      <t xml:space="preserve">Powierzchnia działek ogółem zadeklarowana do wypasu 
</t>
    </r>
    <r>
      <rPr>
        <i/>
        <sz val="12"/>
        <color rgb="FFC00000"/>
        <rFont val="Calibri"/>
        <family val="2"/>
        <charset val="238"/>
        <scheme val="minor"/>
      </rPr>
      <t>(suma z kolumny "H")</t>
    </r>
  </si>
  <si>
    <t>Krowa</t>
  </si>
  <si>
    <t>Jałówki cielne</t>
  </si>
  <si>
    <t>Jałówki powyżej 1 roku</t>
  </si>
  <si>
    <t>Jałówki od 1/2 do 1 roku</t>
  </si>
  <si>
    <t>cieleta do 0,5</t>
  </si>
  <si>
    <t>Buchaje</t>
  </si>
  <si>
    <t>Tryki powyżej 1 i 1/2 roku</t>
  </si>
  <si>
    <t>Owce powyżej 1 i 1/2 roku</t>
  </si>
  <si>
    <t>jarlaki tryk</t>
  </si>
  <si>
    <t>jarlaki maciorki</t>
  </si>
  <si>
    <t>Jagnięta do 3 i 1/2 miesiąca</t>
  </si>
  <si>
    <t>Ogiery, klacze, wałachy</t>
  </si>
  <si>
    <t>Małe konie: hucuły, koniki polskie, kuce</t>
  </si>
  <si>
    <t>Kozy</t>
  </si>
  <si>
    <t>GRUPA</t>
  </si>
  <si>
    <t>Buhaje</t>
  </si>
  <si>
    <t>Bydło</t>
  </si>
  <si>
    <t>Krowy</t>
  </si>
  <si>
    <t>Cielęta do 1/2 roku</t>
  </si>
  <si>
    <t>Owce</t>
  </si>
  <si>
    <t>Jarlaki maciory</t>
  </si>
  <si>
    <t>Jarlaki tryczki</t>
  </si>
  <si>
    <t>Konie</t>
  </si>
  <si>
    <t>OBSADA DJP/HA</t>
  </si>
  <si>
    <t>x</t>
  </si>
  <si>
    <r>
      <t xml:space="preserve">UWAGA!!! 
</t>
    </r>
    <r>
      <rPr>
        <b/>
        <u/>
        <sz val="11"/>
        <color rgb="FFFF0000"/>
        <rFont val="Calibri"/>
        <family val="2"/>
        <charset val="238"/>
        <scheme val="minor"/>
      </rPr>
      <t>W arkuszu nie usuwamy wierszy.</t>
    </r>
    <r>
      <rPr>
        <b/>
        <sz val="11"/>
        <color rgb="FFFF0000"/>
        <rFont val="Calibri"/>
        <family val="2"/>
        <charset val="238"/>
        <scheme val="minor"/>
      </rPr>
      <t xml:space="preserve">
Można usuwać tylko dane w komórkach</t>
    </r>
  </si>
  <si>
    <r>
      <t xml:space="preserve">objętych programem </t>
    </r>
    <r>
      <rPr>
        <u/>
        <sz val="11"/>
        <color rgb="FFFF0000"/>
        <rFont val="Calibri"/>
        <family val="2"/>
        <charset val="238"/>
        <scheme val="minor"/>
      </rPr>
      <t>Natura 2000</t>
    </r>
  </si>
  <si>
    <r>
      <t xml:space="preserve">objętych </t>
    </r>
    <r>
      <rPr>
        <u/>
        <sz val="11"/>
        <color rgb="FFFF0000"/>
        <rFont val="Calibri"/>
        <family val="2"/>
        <charset val="238"/>
        <scheme val="minor"/>
      </rPr>
      <t>innymi formami ochrony przyrody</t>
    </r>
  </si>
  <si>
    <t>nie objętych formami ochrony przyrody</t>
  </si>
  <si>
    <r>
      <t>Dane z pliku CSV dotyczącym zwierząt należy wkleic do zakładki "</t>
    </r>
    <r>
      <rPr>
        <b/>
        <sz val="11"/>
        <color rgb="FFFF0000"/>
        <rFont val="Calibri"/>
        <family val="2"/>
        <charset val="238"/>
        <scheme val="minor"/>
      </rPr>
      <t>ZWIERZĘTA_import_z_CSV</t>
    </r>
    <r>
      <rPr>
        <sz val="11"/>
        <color rgb="FFFF0000"/>
        <rFont val="Calibri"/>
        <family val="2"/>
        <charset val="238"/>
        <scheme val="minor"/>
      </rPr>
      <t>" bez wierszy nagłówkowych</t>
    </r>
  </si>
  <si>
    <t>Lp.</t>
  </si>
  <si>
    <t>Numer działalności</t>
  </si>
  <si>
    <t>Rasa</t>
  </si>
  <si>
    <t>Rodzaj (podgatunek)</t>
  </si>
  <si>
    <t>Status zwierzęcia</t>
  </si>
  <si>
    <t>Typ użytkowy</t>
  </si>
  <si>
    <t>Kierunek użytkowania</t>
  </si>
  <si>
    <t>Data przybycia do działalności</t>
  </si>
  <si>
    <t>Historia zdarzeń zwierzęcia</t>
  </si>
  <si>
    <t>Poprzedni numer identyfikacyjny</t>
  </si>
  <si>
    <t>Aktualny status epizootyczny</t>
  </si>
  <si>
    <t>Duplikat środka identyfikacji</t>
  </si>
  <si>
    <t>Numer identyfikacyjny matki</t>
  </si>
  <si>
    <t>Numer identyfikacyjny dawczyni zarodka lub komórki jajowej</t>
  </si>
  <si>
    <t>Sposób oznakowania</t>
  </si>
  <si>
    <t>Stan łańcucha przemieszczeń</t>
  </si>
  <si>
    <r>
      <t xml:space="preserve">wiek na dzień 
</t>
    </r>
    <r>
      <rPr>
        <b/>
        <sz val="11"/>
        <color theme="1"/>
        <rFont val="Calibri"/>
        <family val="2"/>
        <charset val="238"/>
        <scheme val="minor"/>
      </rPr>
      <t xml:space="preserve">04-04-2026 </t>
    </r>
    <r>
      <rPr>
        <sz val="11"/>
        <color theme="1"/>
        <rFont val="Calibri"/>
        <family val="2"/>
        <charset val="238"/>
        <scheme val="minor"/>
      </rPr>
      <t>r.
w latach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</si>
</sst>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4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sz val="12"/>
      <color theme="3" tint="-0.249977111117893"/>
      <name val="Czcionka tekstu podstawowego"/>
      <family val="2"/>
      <charset val="238"/>
    </font>
    <font>
      <sz val="11"/>
      <color rgb="FF00206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3" tint="-0.499984740745262"/>
      <name val="Calibri"/>
      <family val="2"/>
      <charset val="238"/>
      <scheme val="minor"/>
    </font>
    <font>
      <sz val="11"/>
      <color theme="3" tint="-0.499984740745262"/>
      <name val="Calibri"/>
      <family val="2"/>
      <charset val="238"/>
      <scheme val="minor"/>
    </font>
    <font>
      <sz val="12"/>
      <color theme="3" tint="-0.499984740745262"/>
      <name val="Czcionka tekstu podstawowego"/>
      <family val="2"/>
      <charset val="238"/>
    </font>
    <font>
      <b/>
      <sz val="11"/>
      <color theme="3" tint="-0.49998474074526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i/>
      <sz val="11"/>
      <color rgb="FFC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FFD8"/>
        <bgColor indexed="64"/>
      </patternFill>
    </fill>
    <fill>
      <patternFill patternType="solid">
        <fgColor rgb="FF6DFFA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A0B"/>
        <bgColor indexed="64"/>
      </patternFill>
    </fill>
    <fill>
      <patternFill patternType="solid">
        <fgColor rgb="FFFDFFB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medium">
        <color indexed="64"/>
      </top>
      <bottom/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7">
    <xf numFmtId="0" fontId="0" fillId="0" borderId="0" xfId="0"/>
    <xf numFmtId="0" fontId="0" fillId="0" borderId="0" xfId="0" applyProtection="1">
      <protection locked="0"/>
    </xf>
    <xf numFmtId="0" fontId="0" fillId="0" borderId="10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3" fillId="4" borderId="12" xfId="1" applyFont="1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0" borderId="15" xfId="0" applyBorder="1" applyProtection="1">
      <protection locked="0"/>
    </xf>
    <xf numFmtId="0" fontId="5" fillId="6" borderId="6" xfId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0" borderId="19" xfId="0" applyBorder="1" applyProtection="1"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5" borderId="0" xfId="0" applyFill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3" fillId="4" borderId="20" xfId="1" applyFont="1" applyFill="1" applyBorder="1" applyAlignment="1" applyProtection="1">
      <alignment horizontal="center" vertical="center"/>
      <protection locked="0"/>
    </xf>
    <xf numFmtId="0" fontId="0" fillId="10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4" fontId="13" fillId="7" borderId="18" xfId="1" applyNumberFormat="1" applyFont="1" applyFill="1" applyBorder="1" applyAlignment="1" applyProtection="1">
      <alignment horizontal="center" vertical="center" wrapText="1"/>
      <protection locked="0"/>
    </xf>
    <xf numFmtId="0" fontId="0" fillId="9" borderId="0" xfId="0" applyFill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14" fontId="0" fillId="0" borderId="10" xfId="0" applyNumberFormat="1" applyBorder="1" applyAlignment="1" applyProtection="1">
      <alignment horizontal="center"/>
      <protection locked="0"/>
    </xf>
    <xf numFmtId="2" fontId="0" fillId="0" borderId="10" xfId="0" applyNumberFormat="1" applyBorder="1" applyAlignment="1" applyProtection="1">
      <alignment horizontal="center"/>
      <protection locked="0"/>
    </xf>
    <xf numFmtId="14" fontId="0" fillId="5" borderId="0" xfId="0" applyNumberFormat="1" applyFill="1" applyAlignment="1" applyProtection="1">
      <alignment horizontal="center"/>
      <protection locked="0"/>
    </xf>
    <xf numFmtId="0" fontId="0" fillId="0" borderId="31" xfId="0" applyBorder="1" applyProtection="1">
      <protection locked="0"/>
    </xf>
    <xf numFmtId="0" fontId="5" fillId="6" borderId="34" xfId="1" applyFont="1" applyFill="1" applyBorder="1" applyAlignment="1" applyProtection="1">
      <alignment horizontal="center" vertical="center" wrapText="1"/>
      <protection locked="0"/>
    </xf>
    <xf numFmtId="0" fontId="5" fillId="6" borderId="0" xfId="0" applyFont="1" applyFill="1" applyAlignment="1" applyProtection="1">
      <alignment horizontal="center" vertical="center" wrapText="1"/>
      <protection locked="0"/>
    </xf>
    <xf numFmtId="0" fontId="5" fillId="6" borderId="25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6" fillId="8" borderId="5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3" fillId="4" borderId="38" xfId="1" applyFont="1" applyFill="1" applyBorder="1" applyAlignment="1" applyProtection="1">
      <alignment horizontal="center" vertical="center"/>
      <protection locked="0"/>
    </xf>
    <xf numFmtId="0" fontId="3" fillId="4" borderId="39" xfId="1" applyFont="1" applyFill="1" applyBorder="1" applyAlignment="1" applyProtection="1">
      <alignment horizontal="center" vertical="center"/>
      <protection locked="0"/>
    </xf>
    <xf numFmtId="0" fontId="4" fillId="4" borderId="39" xfId="0" applyFont="1" applyFill="1" applyBorder="1" applyAlignment="1" applyProtection="1">
      <alignment horizontal="center" vertical="center"/>
      <protection locked="0"/>
    </xf>
    <xf numFmtId="0" fontId="5" fillId="6" borderId="5" xfId="1" applyFont="1" applyFill="1" applyBorder="1" applyAlignment="1" applyProtection="1">
      <alignment horizontal="center" vertical="center" wrapText="1"/>
      <protection locked="0"/>
    </xf>
    <xf numFmtId="0" fontId="5" fillId="6" borderId="43" xfId="1" applyFont="1" applyFill="1" applyBorder="1" applyAlignment="1" applyProtection="1">
      <alignment horizontal="center" vertical="center" wrapText="1"/>
      <protection locked="0"/>
    </xf>
    <xf numFmtId="0" fontId="5" fillId="6" borderId="44" xfId="0" applyFont="1" applyFill="1" applyBorder="1" applyAlignment="1" applyProtection="1">
      <alignment horizontal="center" vertical="center" wrapText="1"/>
      <protection locked="0"/>
    </xf>
    <xf numFmtId="0" fontId="5" fillId="6" borderId="7" xfId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5" borderId="4" xfId="0" applyFill="1" applyBorder="1" applyProtection="1">
      <protection locked="0"/>
    </xf>
    <xf numFmtId="0" fontId="0" fillId="5" borderId="50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51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8" xfId="0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5" borderId="9" xfId="0" applyFill="1" applyBorder="1" applyAlignment="1" applyProtection="1">
      <alignment horizontal="center"/>
      <protection locked="0"/>
    </xf>
    <xf numFmtId="14" fontId="0" fillId="4" borderId="12" xfId="0" applyNumberFormat="1" applyFill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0" fontId="0" fillId="12" borderId="0" xfId="0" applyFill="1" applyProtection="1">
      <protection locked="0"/>
    </xf>
    <xf numFmtId="0" fontId="0" fillId="5" borderId="46" xfId="0" applyFill="1" applyBorder="1" applyAlignment="1" applyProtection="1">
      <alignment horizontal="center"/>
      <protection locked="0"/>
    </xf>
    <xf numFmtId="0" fontId="0" fillId="5" borderId="47" xfId="0" applyFill="1" applyBorder="1" applyAlignment="1" applyProtection="1">
      <alignment horizontal="center"/>
      <protection locked="0"/>
    </xf>
    <xf numFmtId="0" fontId="0" fillId="5" borderId="48" xfId="0" applyFill="1" applyBorder="1" applyAlignment="1" applyProtection="1">
      <alignment horizontal="center"/>
      <protection locked="0"/>
    </xf>
    <xf numFmtId="0" fontId="0" fillId="13" borderId="10" xfId="0" applyFill="1" applyBorder="1" applyProtection="1">
      <protection locked="0"/>
    </xf>
    <xf numFmtId="0" fontId="0" fillId="13" borderId="19" xfId="0" applyFill="1" applyBorder="1" applyProtection="1">
      <protection locked="0"/>
    </xf>
    <xf numFmtId="0" fontId="0" fillId="13" borderId="31" xfId="0" applyFill="1" applyBorder="1" applyProtection="1">
      <protection locked="0"/>
    </xf>
    <xf numFmtId="0" fontId="0" fillId="13" borderId="15" xfId="0" applyFill="1" applyBorder="1" applyProtection="1">
      <protection locked="0"/>
    </xf>
    <xf numFmtId="0" fontId="0" fillId="13" borderId="10" xfId="0" applyFill="1" applyBorder="1" applyAlignment="1" applyProtection="1">
      <alignment horizontal="center"/>
      <protection locked="0"/>
    </xf>
    <xf numFmtId="0" fontId="0" fillId="13" borderId="15" xfId="0" applyFill="1" applyBorder="1" applyAlignment="1" applyProtection="1">
      <alignment horizontal="center"/>
      <protection locked="0"/>
    </xf>
    <xf numFmtId="0" fontId="0" fillId="13" borderId="0" xfId="0" applyFill="1" applyProtection="1">
      <protection locked="0"/>
    </xf>
    <xf numFmtId="0" fontId="0" fillId="8" borderId="52" xfId="0" applyFill="1" applyBorder="1" applyAlignment="1" applyProtection="1">
      <alignment horizontal="center"/>
      <protection locked="0"/>
    </xf>
    <xf numFmtId="0" fontId="7" fillId="8" borderId="1" xfId="0" applyFont="1" applyFill="1" applyBorder="1" applyProtection="1">
      <protection locked="0"/>
    </xf>
    <xf numFmtId="0" fontId="7" fillId="8" borderId="14" xfId="0" applyFont="1" applyFill="1" applyBorder="1" applyProtection="1">
      <protection locked="0"/>
    </xf>
    <xf numFmtId="0" fontId="7" fillId="8" borderId="21" xfId="0" applyFont="1" applyFill="1" applyBorder="1" applyProtection="1">
      <protection locked="0"/>
    </xf>
    <xf numFmtId="0" fontId="15" fillId="0" borderId="30" xfId="0" applyFont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center"/>
      <protection locked="0"/>
    </xf>
    <xf numFmtId="0" fontId="15" fillId="0" borderId="31" xfId="0" applyFont="1" applyBorder="1" applyAlignment="1" applyProtection="1">
      <alignment horizontal="center"/>
      <protection locked="0"/>
    </xf>
    <xf numFmtId="0" fontId="15" fillId="0" borderId="10" xfId="0" applyFont="1" applyBorder="1" applyAlignment="1" applyProtection="1">
      <alignment horizontal="center"/>
      <protection locked="0"/>
    </xf>
    <xf numFmtId="0" fontId="15" fillId="0" borderId="32" xfId="0" applyFont="1" applyBorder="1" applyAlignment="1" applyProtection="1">
      <alignment horizontal="center"/>
      <protection locked="0"/>
    </xf>
    <xf numFmtId="0" fontId="15" fillId="0" borderId="22" xfId="0" applyFont="1" applyBorder="1" applyAlignment="1" applyProtection="1">
      <alignment horizontal="center"/>
      <protection locked="0"/>
    </xf>
    <xf numFmtId="2" fontId="2" fillId="0" borderId="17" xfId="0" applyNumberFormat="1" applyFont="1" applyBorder="1" applyAlignment="1" applyProtection="1">
      <alignment horizontal="center"/>
      <protection locked="0"/>
    </xf>
    <xf numFmtId="2" fontId="2" fillId="0" borderId="19" xfId="0" applyNumberFormat="1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9" borderId="14" xfId="0" applyFill="1" applyBorder="1" applyAlignment="1" applyProtection="1">
      <alignment horizontal="center"/>
      <protection locked="0"/>
    </xf>
    <xf numFmtId="0" fontId="0" fillId="9" borderId="10" xfId="0" applyFill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14" fontId="16" fillId="0" borderId="0" xfId="0" applyNumberFormat="1" applyFont="1" applyProtection="1">
      <protection locked="0"/>
    </xf>
    <xf numFmtId="0" fontId="0" fillId="15" borderId="0" xfId="0" applyFill="1"/>
    <xf numFmtId="0" fontId="16" fillId="15" borderId="0" xfId="0" applyFont="1" applyFill="1"/>
    <xf numFmtId="14" fontId="16" fillId="15" borderId="0" xfId="0" applyNumberFormat="1" applyFont="1" applyFill="1"/>
    <xf numFmtId="2" fontId="0" fillId="5" borderId="0" xfId="0" applyNumberFormat="1" applyFill="1" applyProtection="1">
      <protection locked="0"/>
    </xf>
    <xf numFmtId="0" fontId="7" fillId="4" borderId="1" xfId="1" applyFont="1" applyFill="1" applyBorder="1" applyAlignment="1" applyProtection="1">
      <alignment horizontal="center" vertical="center"/>
      <protection locked="0"/>
    </xf>
    <xf numFmtId="0" fontId="7" fillId="4" borderId="2" xfId="1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24" xfId="0" applyFont="1" applyFill="1" applyBorder="1" applyAlignment="1" applyProtection="1">
      <alignment horizontal="center" vertical="center"/>
      <protection locked="0"/>
    </xf>
    <xf numFmtId="0" fontId="9" fillId="4" borderId="33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/>
      <protection locked="0"/>
    </xf>
    <xf numFmtId="0" fontId="11" fillId="7" borderId="35" xfId="0" applyFont="1" applyFill="1" applyBorder="1" applyAlignment="1" applyProtection="1">
      <alignment horizontal="center" vertical="center"/>
      <protection locked="0"/>
    </xf>
    <xf numFmtId="0" fontId="11" fillId="7" borderId="36" xfId="0" applyFont="1" applyFill="1" applyBorder="1" applyAlignment="1" applyProtection="1">
      <alignment horizontal="center" vertical="center"/>
      <protection locked="0"/>
    </xf>
    <xf numFmtId="0" fontId="11" fillId="7" borderId="37" xfId="0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Protection="1">
      <protection locked="0"/>
    </xf>
    <xf numFmtId="0" fontId="7" fillId="8" borderId="2" xfId="0" applyFont="1" applyFill="1" applyBorder="1" applyProtection="1">
      <protection locked="0"/>
    </xf>
    <xf numFmtId="0" fontId="7" fillId="8" borderId="17" xfId="0" applyFont="1" applyFill="1" applyBorder="1" applyProtection="1">
      <protection locked="0"/>
    </xf>
    <xf numFmtId="0" fontId="7" fillId="8" borderId="14" xfId="0" applyFont="1" applyFill="1" applyBorder="1" applyProtection="1">
      <protection locked="0"/>
    </xf>
    <xf numFmtId="0" fontId="7" fillId="8" borderId="10" xfId="0" applyFont="1" applyFill="1" applyBorder="1" applyProtection="1">
      <protection locked="0"/>
    </xf>
    <xf numFmtId="0" fontId="7" fillId="8" borderId="21" xfId="0" applyFont="1" applyFill="1" applyBorder="1" applyProtection="1">
      <protection locked="0"/>
    </xf>
    <xf numFmtId="0" fontId="7" fillId="8" borderId="22" xfId="0" applyFont="1" applyFill="1" applyBorder="1" applyProtection="1">
      <protection locked="0"/>
    </xf>
    <xf numFmtId="0" fontId="0" fillId="9" borderId="27" xfId="0" applyFill="1" applyBorder="1" applyAlignment="1" applyProtection="1">
      <alignment horizontal="center" wrapText="1"/>
      <protection locked="0"/>
    </xf>
    <xf numFmtId="0" fontId="0" fillId="9" borderId="28" xfId="0" applyFill="1" applyBorder="1" applyAlignment="1" applyProtection="1">
      <alignment horizontal="center"/>
      <protection locked="0"/>
    </xf>
    <xf numFmtId="0" fontId="0" fillId="9" borderId="29" xfId="0" applyFill="1" applyBorder="1" applyAlignment="1" applyProtection="1">
      <alignment horizontal="center"/>
      <protection locked="0"/>
    </xf>
    <xf numFmtId="0" fontId="0" fillId="8" borderId="16" xfId="0" applyFill="1" applyBorder="1" applyAlignment="1" applyProtection="1">
      <alignment horizontal="center"/>
      <protection locked="0"/>
    </xf>
    <xf numFmtId="0" fontId="0" fillId="8" borderId="26" xfId="0" applyFill="1" applyBorder="1" applyAlignment="1" applyProtection="1">
      <alignment horizontal="center"/>
      <protection locked="0"/>
    </xf>
    <xf numFmtId="2" fontId="22" fillId="11" borderId="4" xfId="0" applyNumberFormat="1" applyFont="1" applyFill="1" applyBorder="1" applyAlignment="1" applyProtection="1">
      <alignment horizontal="center" vertical="center"/>
      <protection locked="0"/>
    </xf>
    <xf numFmtId="2" fontId="22" fillId="11" borderId="0" xfId="0" applyNumberFormat="1" applyFont="1" applyFill="1" applyAlignment="1" applyProtection="1">
      <alignment horizontal="center" vertical="center"/>
      <protection locked="0"/>
    </xf>
    <xf numFmtId="2" fontId="22" fillId="11" borderId="9" xfId="0" applyNumberFormat="1" applyFont="1" applyFill="1" applyBorder="1" applyProtection="1">
      <protection locked="0"/>
    </xf>
    <xf numFmtId="0" fontId="6" fillId="5" borderId="49" xfId="0" applyFont="1" applyFill="1" applyBorder="1" applyAlignment="1" applyProtection="1">
      <alignment horizontal="center" vertical="center"/>
      <protection locked="0"/>
    </xf>
    <xf numFmtId="0" fontId="6" fillId="5" borderId="4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/>
      <protection locked="0"/>
    </xf>
    <xf numFmtId="0" fontId="0" fillId="8" borderId="15" xfId="0" applyFill="1" applyBorder="1" applyAlignment="1" applyProtection="1">
      <alignment horizontal="center"/>
      <protection locked="0"/>
    </xf>
    <xf numFmtId="0" fontId="0" fillId="8" borderId="22" xfId="0" applyFill="1" applyBorder="1" applyAlignment="1" applyProtection="1">
      <alignment horizontal="center"/>
      <protection locked="0"/>
    </xf>
    <xf numFmtId="0" fontId="0" fillId="8" borderId="23" xfId="0" applyFill="1" applyBorder="1" applyAlignment="1" applyProtection="1">
      <alignment horizontal="center"/>
      <protection locked="0"/>
    </xf>
    <xf numFmtId="0" fontId="17" fillId="8" borderId="3" xfId="0" applyFont="1" applyFill="1" applyBorder="1" applyAlignment="1" applyProtection="1">
      <alignment horizontal="center" vertical="center" wrapText="1"/>
      <protection locked="0"/>
    </xf>
    <xf numFmtId="0" fontId="17" fillId="8" borderId="45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6" fillId="11" borderId="46" xfId="0" applyFont="1" applyFill="1" applyBorder="1" applyAlignment="1" applyProtection="1">
      <alignment horizontal="left" vertical="center"/>
      <protection locked="0"/>
    </xf>
    <xf numFmtId="0" fontId="6" fillId="11" borderId="47" xfId="0" applyFont="1" applyFill="1" applyBorder="1" applyAlignment="1" applyProtection="1">
      <alignment horizontal="left" vertical="center"/>
      <protection locked="0"/>
    </xf>
    <xf numFmtId="0" fontId="6" fillId="11" borderId="48" xfId="0" applyFont="1" applyFill="1" applyBorder="1" applyAlignment="1" applyProtection="1">
      <alignment horizontal="left" vertical="center"/>
      <protection locked="0"/>
    </xf>
    <xf numFmtId="0" fontId="19" fillId="14" borderId="3" xfId="0" applyFont="1" applyFill="1" applyBorder="1" applyAlignment="1" applyProtection="1">
      <alignment horizontal="center" wrapText="1"/>
      <protection locked="0"/>
    </xf>
    <xf numFmtId="0" fontId="19" fillId="14" borderId="4" xfId="0" applyFont="1" applyFill="1" applyBorder="1" applyAlignment="1" applyProtection="1">
      <alignment horizontal="center"/>
      <protection locked="0"/>
    </xf>
    <xf numFmtId="0" fontId="19" fillId="14" borderId="46" xfId="0" applyFont="1" applyFill="1" applyBorder="1" applyAlignment="1" applyProtection="1">
      <alignment horizontal="center"/>
      <protection locked="0"/>
    </xf>
    <xf numFmtId="0" fontId="19" fillId="14" borderId="45" xfId="0" applyFont="1" applyFill="1" applyBorder="1" applyAlignment="1" applyProtection="1">
      <alignment horizontal="center"/>
      <protection locked="0"/>
    </xf>
    <xf numFmtId="0" fontId="19" fillId="14" borderId="0" xfId="0" applyFont="1" applyFill="1" applyAlignment="1" applyProtection="1">
      <alignment horizontal="center"/>
      <protection locked="0"/>
    </xf>
    <xf numFmtId="0" fontId="19" fillId="14" borderId="47" xfId="0" applyFont="1" applyFill="1" applyBorder="1" applyAlignment="1" applyProtection="1">
      <alignment horizontal="center"/>
      <protection locked="0"/>
    </xf>
    <xf numFmtId="0" fontId="19" fillId="14" borderId="8" xfId="0" applyFont="1" applyFill="1" applyBorder="1" applyAlignment="1" applyProtection="1">
      <alignment horizontal="center"/>
      <protection locked="0"/>
    </xf>
    <xf numFmtId="0" fontId="19" fillId="14" borderId="9" xfId="0" applyFont="1" applyFill="1" applyBorder="1" applyAlignment="1" applyProtection="1">
      <alignment horizontal="center"/>
      <protection locked="0"/>
    </xf>
    <xf numFmtId="0" fontId="19" fillId="14" borderId="48" xfId="0" applyFont="1" applyFill="1" applyBorder="1" applyAlignment="1" applyProtection="1">
      <alignment horizontal="center"/>
      <protection locked="0"/>
    </xf>
    <xf numFmtId="0" fontId="15" fillId="14" borderId="3" xfId="0" applyFont="1" applyFill="1" applyBorder="1" applyAlignment="1" applyProtection="1">
      <alignment horizontal="center" vertical="center" wrapText="1"/>
      <protection locked="0"/>
    </xf>
    <xf numFmtId="0" fontId="15" fillId="14" borderId="4" xfId="0" applyFont="1" applyFill="1" applyBorder="1" applyAlignment="1" applyProtection="1">
      <alignment horizontal="center" vertical="center" wrapText="1"/>
      <protection locked="0"/>
    </xf>
    <xf numFmtId="0" fontId="15" fillId="14" borderId="46" xfId="0" applyFont="1" applyFill="1" applyBorder="1" applyAlignment="1" applyProtection="1">
      <alignment horizontal="center" vertical="center" wrapText="1"/>
      <protection locked="0"/>
    </xf>
    <xf numFmtId="0" fontId="15" fillId="14" borderId="45" xfId="0" applyFont="1" applyFill="1" applyBorder="1" applyAlignment="1" applyProtection="1">
      <alignment horizontal="center" vertical="center" wrapText="1"/>
      <protection locked="0"/>
    </xf>
    <xf numFmtId="0" fontId="15" fillId="14" borderId="0" xfId="0" applyFont="1" applyFill="1" applyAlignment="1" applyProtection="1">
      <alignment horizontal="center" vertical="center" wrapText="1"/>
      <protection locked="0"/>
    </xf>
    <xf numFmtId="0" fontId="15" fillId="14" borderId="47" xfId="0" applyFont="1" applyFill="1" applyBorder="1" applyAlignment="1" applyProtection="1">
      <alignment horizontal="center" vertical="center" wrapText="1"/>
      <protection locked="0"/>
    </xf>
    <xf numFmtId="0" fontId="15" fillId="14" borderId="8" xfId="0" applyFont="1" applyFill="1" applyBorder="1" applyAlignment="1" applyProtection="1">
      <alignment horizontal="center" vertical="center"/>
      <protection locked="0"/>
    </xf>
    <xf numFmtId="0" fontId="15" fillId="14" borderId="9" xfId="0" applyFont="1" applyFill="1" applyBorder="1" applyAlignment="1" applyProtection="1">
      <alignment horizontal="center" vertical="center"/>
      <protection locked="0"/>
    </xf>
    <xf numFmtId="0" fontId="15" fillId="14" borderId="48" xfId="0" applyFont="1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11" xfId="0" applyFill="1" applyBorder="1" applyAlignment="1" applyProtection="1">
      <alignment horizontal="center"/>
      <protection locked="0"/>
    </xf>
    <xf numFmtId="2" fontId="23" fillId="8" borderId="53" xfId="0" applyNumberFormat="1" applyFont="1" applyFill="1" applyBorder="1" applyAlignment="1" applyProtection="1">
      <alignment horizontal="center" vertical="center"/>
      <protection locked="0"/>
    </xf>
    <xf numFmtId="2" fontId="23" fillId="8" borderId="54" xfId="0" applyNumberFormat="1" applyFont="1" applyFill="1" applyBorder="1" applyAlignment="1" applyProtection="1">
      <alignment horizontal="center" vertical="center"/>
      <protection locked="0"/>
    </xf>
    <xf numFmtId="0" fontId="11" fillId="7" borderId="40" xfId="0" applyFont="1" applyFill="1" applyBorder="1" applyAlignment="1" applyProtection="1">
      <alignment horizontal="center" vertical="center"/>
      <protection locked="0"/>
    </xf>
    <xf numFmtId="0" fontId="11" fillId="7" borderId="41" xfId="0" applyFont="1" applyFill="1" applyBorder="1" applyAlignment="1" applyProtection="1">
      <alignment horizontal="center" vertical="center"/>
      <protection locked="0"/>
    </xf>
    <xf numFmtId="0" fontId="11" fillId="7" borderId="42" xfId="0" applyFont="1" applyFill="1" applyBorder="1" applyAlignment="1" applyProtection="1">
      <alignment horizontal="center" vertical="center"/>
      <protection locked="0"/>
    </xf>
  </cellXfs>
  <cellStyles count="2">
    <cellStyle name="Dobry" xfId="1" builtinId="26"/>
    <cellStyle name="Normalny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C00000"/>
      </font>
      <fill>
        <gradientFill degree="90">
          <stop position="0">
            <color theme="0"/>
          </stop>
          <stop position="0.5">
            <color rgb="FFFDFFBD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FDFFBD"/>
      <color rgb="FFFFFFF7"/>
      <color rgb="FFFCFF89"/>
      <color rgb="FF00740B"/>
      <color rgb="FF002A0B"/>
      <color rgb="FFB7FFD8"/>
      <color rgb="FF6D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C00000"/>
  </sheetPr>
  <dimension ref="A1:BB866"/>
  <sheetViews>
    <sheetView tabSelected="1" zoomScale="130" zoomScaleNormal="130" workbookViewId="0">
      <selection activeCell="A16" sqref="A16:K16"/>
    </sheetView>
  </sheetViews>
  <sheetFormatPr defaultColWidth="9.140625" defaultRowHeight="15"/>
  <cols>
    <col min="1" max="1" width="4.28515625" style="2" customWidth="1"/>
    <col min="2" max="2" width="10.5703125" style="2" customWidth="1"/>
    <col min="3" max="3" width="10" style="2" bestFit="1" customWidth="1"/>
    <col min="4" max="4" width="14.7109375" style="2" bestFit="1" customWidth="1"/>
    <col min="5" max="5" width="6.140625" style="2" bestFit="1" customWidth="1"/>
    <col min="6" max="6" width="6.7109375" style="2" bestFit="1" customWidth="1"/>
    <col min="7" max="8" width="13" style="2" customWidth="1"/>
    <col min="9" max="9" width="24.85546875" style="2" bestFit="1" customWidth="1"/>
    <col min="10" max="10" width="17.140625" style="2" customWidth="1"/>
    <col min="11" max="11" width="14.85546875" style="13" customWidth="1"/>
    <col min="12" max="12" width="16.42578125" style="27" bestFit="1" customWidth="1"/>
    <col min="13" max="13" width="13.42578125" style="3" customWidth="1"/>
    <col min="14" max="14" width="11.28515625" style="3" customWidth="1"/>
    <col min="15" max="15" width="10" style="3" customWidth="1"/>
    <col min="16" max="16" width="13.42578125" style="3" customWidth="1"/>
    <col min="17" max="17" width="8.85546875" style="24" customWidth="1"/>
    <col min="18" max="18" width="20.7109375" style="1" customWidth="1"/>
    <col min="19" max="21" width="9.140625" style="18" customWidth="1"/>
    <col min="22" max="22" width="13.28515625" style="1" hidden="1" customWidth="1"/>
    <col min="23" max="23" width="9.140625" style="1" hidden="1" customWidth="1"/>
    <col min="24" max="24" width="17.7109375" style="1" hidden="1" customWidth="1"/>
    <col min="25" max="25" width="9.140625" style="18" hidden="1" customWidth="1"/>
    <col min="26" max="26" width="25.85546875" style="1" hidden="1" customWidth="1"/>
    <col min="27" max="27" width="11.5703125" style="1" hidden="1" customWidth="1"/>
    <col min="28" max="28" width="13.5703125" style="1" hidden="1" customWidth="1"/>
    <col min="29" max="29" width="21.7109375" style="1" hidden="1" customWidth="1"/>
    <col min="30" max="30" width="22.7109375" style="1" hidden="1" customWidth="1"/>
    <col min="31" max="31" width="12.85546875" style="1" hidden="1" customWidth="1"/>
    <col min="32" max="32" width="8.140625" style="1" hidden="1" customWidth="1"/>
    <col min="33" max="33" width="24" style="1" hidden="1" customWidth="1"/>
    <col min="34" max="34" width="24.42578125" style="1" hidden="1" customWidth="1"/>
    <col min="35" max="35" width="10.7109375" style="1" hidden="1" customWidth="1"/>
    <col min="36" max="36" width="15.42578125" style="1" hidden="1" customWidth="1"/>
    <col min="37" max="37" width="25.85546875" style="1" hidden="1" customWidth="1"/>
    <col min="38" max="38" width="21.85546875" style="1" hidden="1" customWidth="1"/>
    <col min="39" max="39" width="37" style="1" hidden="1" customWidth="1"/>
    <col min="40" max="40" width="5.140625" style="1" hidden="1" customWidth="1"/>
    <col min="41" max="43" width="9.140625" style="1" hidden="1" customWidth="1"/>
    <col min="44" max="44" width="37" style="1" hidden="1" customWidth="1"/>
    <col min="45" max="54" width="9.140625" style="1" hidden="1" customWidth="1"/>
    <col min="55" max="55" width="9.140625" style="18" customWidth="1"/>
    <col min="56" max="16384" width="9.140625" style="18"/>
  </cols>
  <sheetData>
    <row r="1" spans="1:46" ht="24" customHeight="1" thickBot="1">
      <c r="A1" s="119" t="s">
        <v>29</v>
      </c>
      <c r="B1" s="120"/>
      <c r="C1" s="120"/>
      <c r="D1" s="121"/>
      <c r="E1" s="121"/>
      <c r="F1" s="121"/>
      <c r="G1" s="49"/>
      <c r="H1" s="49"/>
      <c r="I1" s="50"/>
      <c r="J1" s="51"/>
      <c r="K1" s="52"/>
      <c r="L1" s="53"/>
      <c r="M1" s="54"/>
      <c r="N1" s="54"/>
      <c r="O1" s="54"/>
      <c r="P1" s="54"/>
      <c r="Q1" s="61"/>
      <c r="V1" s="22"/>
      <c r="W1" s="22"/>
      <c r="X1" s="22"/>
    </row>
    <row r="2" spans="1:46" ht="15.75">
      <c r="A2" s="104" t="s">
        <v>0</v>
      </c>
      <c r="B2" s="105"/>
      <c r="C2" s="106"/>
      <c r="D2" s="111"/>
      <c r="E2" s="112"/>
      <c r="F2" s="113"/>
      <c r="G2" s="15"/>
      <c r="H2" s="15"/>
      <c r="I2" s="72" t="s">
        <v>10</v>
      </c>
      <c r="J2" s="150"/>
      <c r="K2" s="150"/>
      <c r="L2" s="151"/>
      <c r="M2" s="16"/>
      <c r="N2" s="132" t="s">
        <v>64</v>
      </c>
      <c r="O2" s="133"/>
      <c r="P2" s="134"/>
      <c r="Q2" s="62"/>
      <c r="V2" s="22"/>
      <c r="W2" s="22"/>
      <c r="X2" s="22"/>
    </row>
    <row r="3" spans="1:46" ht="15.75">
      <c r="A3" s="107" t="s">
        <v>1</v>
      </c>
      <c r="B3" s="108"/>
      <c r="C3" s="108"/>
      <c r="D3" s="114"/>
      <c r="E3" s="114"/>
      <c r="F3" s="115"/>
      <c r="G3" s="15"/>
      <c r="H3" s="15"/>
      <c r="I3" s="73" t="s">
        <v>11</v>
      </c>
      <c r="J3" s="122"/>
      <c r="K3" s="122"/>
      <c r="L3" s="123"/>
      <c r="M3" s="16"/>
      <c r="N3" s="135"/>
      <c r="O3" s="136"/>
      <c r="P3" s="137"/>
      <c r="Q3" s="62"/>
      <c r="V3" s="22"/>
      <c r="W3" s="22"/>
      <c r="X3" s="22"/>
    </row>
    <row r="4" spans="1:46" ht="15.75">
      <c r="A4" s="107" t="s">
        <v>2</v>
      </c>
      <c r="B4" s="108"/>
      <c r="C4" s="108"/>
      <c r="D4" s="122"/>
      <c r="E4" s="122"/>
      <c r="F4" s="123"/>
      <c r="G4" s="15"/>
      <c r="H4" s="15"/>
      <c r="I4" s="73" t="s">
        <v>12</v>
      </c>
      <c r="J4" s="122"/>
      <c r="K4" s="122"/>
      <c r="L4" s="123"/>
      <c r="M4" s="16"/>
      <c r="N4" s="135"/>
      <c r="O4" s="136"/>
      <c r="P4" s="137"/>
      <c r="Q4" s="62"/>
      <c r="V4" s="22"/>
      <c r="W4" s="22"/>
      <c r="X4" s="22"/>
    </row>
    <row r="5" spans="1:46" ht="16.5" thickBot="1">
      <c r="A5" s="107" t="s">
        <v>3</v>
      </c>
      <c r="B5" s="108"/>
      <c r="C5" s="108"/>
      <c r="D5" s="122"/>
      <c r="E5" s="122"/>
      <c r="F5" s="123"/>
      <c r="G5" s="15"/>
      <c r="H5" s="15"/>
      <c r="I5" s="74" t="s">
        <v>13</v>
      </c>
      <c r="J5" s="124"/>
      <c r="K5" s="124"/>
      <c r="L5" s="125"/>
      <c r="M5" s="16"/>
      <c r="N5" s="138"/>
      <c r="O5" s="139"/>
      <c r="P5" s="140"/>
      <c r="Q5" s="62"/>
      <c r="V5" s="22"/>
      <c r="W5" s="22"/>
      <c r="X5" s="22"/>
    </row>
    <row r="6" spans="1:46" ht="16.5" thickBot="1">
      <c r="A6" s="107" t="s">
        <v>4</v>
      </c>
      <c r="B6" s="108"/>
      <c r="C6" s="108"/>
      <c r="D6" s="122"/>
      <c r="E6" s="122"/>
      <c r="F6" s="123"/>
      <c r="G6" s="15"/>
      <c r="H6" s="15"/>
      <c r="I6" s="15"/>
      <c r="J6" s="15"/>
      <c r="K6" s="15"/>
      <c r="L6" s="16"/>
      <c r="M6" s="16"/>
      <c r="N6" s="16"/>
      <c r="O6" s="16"/>
      <c r="P6" s="16"/>
      <c r="Q6" s="62"/>
      <c r="V6" s="22"/>
      <c r="W6" s="22"/>
      <c r="X6" s="22"/>
    </row>
    <row r="7" spans="1:46" ht="15.75">
      <c r="A7" s="107" t="s">
        <v>5</v>
      </c>
      <c r="B7" s="108"/>
      <c r="C7" s="108"/>
      <c r="D7" s="122"/>
      <c r="E7" s="122"/>
      <c r="F7" s="123"/>
      <c r="G7" s="15"/>
      <c r="H7" s="15"/>
      <c r="I7" s="126" t="s">
        <v>38</v>
      </c>
      <c r="J7" s="116">
        <f>SUM(H16:H518)</f>
        <v>0</v>
      </c>
      <c r="K7" s="129" t="s">
        <v>37</v>
      </c>
      <c r="L7" s="71" t="s">
        <v>62</v>
      </c>
      <c r="M7" s="16"/>
      <c r="N7" s="141" t="s">
        <v>68</v>
      </c>
      <c r="O7" s="142"/>
      <c r="P7" s="143"/>
      <c r="Q7" s="62"/>
      <c r="V7" s="22"/>
      <c r="W7" s="22"/>
      <c r="X7" s="22"/>
    </row>
    <row r="8" spans="1:46" ht="15.75">
      <c r="A8" s="107" t="s">
        <v>6</v>
      </c>
      <c r="B8" s="108"/>
      <c r="C8" s="108"/>
      <c r="D8" s="122"/>
      <c r="E8" s="122"/>
      <c r="F8" s="123"/>
      <c r="G8" s="15"/>
      <c r="H8" s="15"/>
      <c r="I8" s="127"/>
      <c r="J8" s="117"/>
      <c r="K8" s="130"/>
      <c r="L8" s="152">
        <f>ROUND(IFERROR(SUM(Q16:Q520)/SUM(H16:H520),0),1)</f>
        <v>0</v>
      </c>
      <c r="M8" s="16"/>
      <c r="N8" s="144"/>
      <c r="O8" s="145"/>
      <c r="P8" s="146"/>
      <c r="Q8" s="62"/>
      <c r="V8" s="22"/>
      <c r="W8" s="22"/>
      <c r="X8" s="22"/>
    </row>
    <row r="9" spans="1:46" ht="15.75">
      <c r="A9" s="107" t="s">
        <v>7</v>
      </c>
      <c r="B9" s="108"/>
      <c r="C9" s="108"/>
      <c r="D9" s="122"/>
      <c r="E9" s="122"/>
      <c r="F9" s="123"/>
      <c r="G9" s="15"/>
      <c r="H9" s="15"/>
      <c r="I9" s="127"/>
      <c r="J9" s="117"/>
      <c r="K9" s="130"/>
      <c r="L9" s="152"/>
      <c r="M9" s="30"/>
      <c r="N9" s="144"/>
      <c r="O9" s="145"/>
      <c r="P9" s="146"/>
      <c r="Q9" s="62"/>
      <c r="V9" s="22"/>
      <c r="W9" s="22"/>
      <c r="X9" s="22"/>
    </row>
    <row r="10" spans="1:46" ht="16.5" thickBot="1">
      <c r="A10" s="107" t="s">
        <v>8</v>
      </c>
      <c r="B10" s="108"/>
      <c r="C10" s="108"/>
      <c r="D10" s="122"/>
      <c r="E10" s="122"/>
      <c r="F10" s="123"/>
      <c r="G10" s="15"/>
      <c r="H10" s="15"/>
      <c r="I10" s="128"/>
      <c r="J10" s="118"/>
      <c r="K10" s="131"/>
      <c r="L10" s="153"/>
      <c r="M10" s="16"/>
      <c r="N10" s="144"/>
      <c r="O10" s="145"/>
      <c r="P10" s="146"/>
      <c r="Q10" s="62"/>
      <c r="V10" s="22"/>
      <c r="W10" s="22"/>
      <c r="X10" s="22"/>
    </row>
    <row r="11" spans="1:46" ht="16.5" thickBot="1">
      <c r="A11" s="109" t="s">
        <v>9</v>
      </c>
      <c r="B11" s="110"/>
      <c r="C11" s="110"/>
      <c r="D11" s="124"/>
      <c r="E11" s="124"/>
      <c r="F11" s="125"/>
      <c r="G11" s="15"/>
      <c r="H11" s="15"/>
      <c r="I11" s="92" t="str">
        <f>IF(SUM(I16:K520)=SUM(H16:H520),"","Sprawdź pow. do wypasu z pow. terenów łąkowo-pastwiskowych")</f>
        <v/>
      </c>
      <c r="J11" s="15"/>
      <c r="K11" s="15"/>
      <c r="L11" s="16"/>
      <c r="M11" s="16"/>
      <c r="N11" s="147"/>
      <c r="O11" s="148"/>
      <c r="P11" s="149"/>
      <c r="Q11" s="62"/>
      <c r="V11" s="22"/>
      <c r="W11" s="22"/>
      <c r="X11" s="22"/>
    </row>
    <row r="12" spans="1:46" ht="15.75" thickBot="1">
      <c r="A12" s="55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7"/>
      <c r="M12" s="57"/>
      <c r="N12" s="57"/>
      <c r="O12" s="57"/>
      <c r="P12" s="57"/>
      <c r="Q12" s="63"/>
      <c r="V12" s="22"/>
      <c r="W12" s="22"/>
      <c r="X12" s="22"/>
    </row>
    <row r="13" spans="1:46" ht="41.25" customHeight="1">
      <c r="A13" s="93" t="s">
        <v>28</v>
      </c>
      <c r="B13" s="94"/>
      <c r="C13" s="95"/>
      <c r="D13" s="95"/>
      <c r="E13" s="95"/>
      <c r="F13" s="95"/>
      <c r="G13" s="95"/>
      <c r="H13" s="95"/>
      <c r="I13" s="96"/>
      <c r="J13" s="96"/>
      <c r="K13" s="97"/>
      <c r="L13" s="98" t="s">
        <v>27</v>
      </c>
      <c r="M13" s="99"/>
      <c r="N13" s="99"/>
      <c r="O13" s="99"/>
      <c r="P13" s="99"/>
      <c r="Q13" s="100"/>
      <c r="R13" s="19"/>
      <c r="V13" s="1" t="str">
        <f>D4&amp;"_"&amp;D5&amp;"_"&amp;D2</f>
        <v>__</v>
      </c>
    </row>
    <row r="14" spans="1:46" ht="16.5" customHeight="1" thickBot="1">
      <c r="A14" s="17"/>
      <c r="B14" s="4"/>
      <c r="C14" s="11"/>
      <c r="D14" s="11"/>
      <c r="E14" s="11"/>
      <c r="F14" s="11"/>
      <c r="G14" s="11"/>
      <c r="H14" s="11"/>
      <c r="I14" s="101" t="s">
        <v>32</v>
      </c>
      <c r="J14" s="102"/>
      <c r="K14" s="103"/>
      <c r="L14" s="12"/>
      <c r="M14" s="58">
        <v>46127</v>
      </c>
      <c r="N14" s="12"/>
      <c r="O14" s="12"/>
      <c r="P14" s="12"/>
      <c r="Q14" s="5"/>
      <c r="R14" s="19"/>
    </row>
    <row r="15" spans="1:46" ht="75.75" thickBot="1">
      <c r="A15" s="9" t="s">
        <v>14</v>
      </c>
      <c r="B15" s="9" t="s">
        <v>15</v>
      </c>
      <c r="C15" s="9" t="s">
        <v>16</v>
      </c>
      <c r="D15" s="9" t="s">
        <v>17</v>
      </c>
      <c r="E15" s="9" t="s">
        <v>18</v>
      </c>
      <c r="F15" s="9" t="s">
        <v>19</v>
      </c>
      <c r="G15" s="9" t="s">
        <v>20</v>
      </c>
      <c r="H15" s="21" t="s">
        <v>36</v>
      </c>
      <c r="I15" s="32" t="s">
        <v>65</v>
      </c>
      <c r="J15" s="33" t="s">
        <v>66</v>
      </c>
      <c r="K15" s="34" t="s">
        <v>67</v>
      </c>
      <c r="L15" s="14" t="s">
        <v>21</v>
      </c>
      <c r="M15" s="6" t="s">
        <v>22</v>
      </c>
      <c r="N15" s="6" t="s">
        <v>23</v>
      </c>
      <c r="O15" s="6" t="s">
        <v>24</v>
      </c>
      <c r="P15" s="6" t="s">
        <v>85</v>
      </c>
      <c r="Q15" s="7" t="s">
        <v>25</v>
      </c>
      <c r="R15" s="20"/>
      <c r="Z15" s="60" t="s">
        <v>53</v>
      </c>
      <c r="AA15" s="60" t="s">
        <v>39</v>
      </c>
      <c r="AB15" s="60" t="s">
        <v>40</v>
      </c>
      <c r="AC15" s="60" t="s">
        <v>41</v>
      </c>
      <c r="AD15" s="60" t="s">
        <v>42</v>
      </c>
      <c r="AE15" s="60" t="s">
        <v>43</v>
      </c>
      <c r="AF15" s="60" t="s">
        <v>44</v>
      </c>
      <c r="AG15" s="60" t="s">
        <v>45</v>
      </c>
      <c r="AH15" s="60" t="s">
        <v>46</v>
      </c>
      <c r="AI15" s="60" t="s">
        <v>47</v>
      </c>
      <c r="AJ15" s="60" t="s">
        <v>48</v>
      </c>
      <c r="AK15" s="60" t="s">
        <v>49</v>
      </c>
      <c r="AL15" s="60" t="s">
        <v>50</v>
      </c>
      <c r="AM15" s="60" t="s">
        <v>51</v>
      </c>
      <c r="AN15" s="60" t="s">
        <v>52</v>
      </c>
    </row>
    <row r="16" spans="1:46">
      <c r="A16" s="10"/>
      <c r="B16" s="10"/>
      <c r="C16" s="10"/>
      <c r="D16" s="10"/>
      <c r="E16" s="10"/>
      <c r="F16" s="10"/>
      <c r="G16" s="10"/>
      <c r="H16" s="81"/>
      <c r="I16" s="75"/>
      <c r="J16" s="76"/>
      <c r="K16" s="23"/>
      <c r="L16" s="84">
        <f>ZWIERZETA_import_z_CSV!B2</f>
        <v>0</v>
      </c>
      <c r="M16" s="26">
        <f>ZWIERZETA_import_z_CSV!G2</f>
        <v>0</v>
      </c>
      <c r="N16" s="26">
        <f>ZWIERZETA_import_z_CSV!D2</f>
        <v>0</v>
      </c>
      <c r="O16" s="10">
        <f>ZWIERZETA_import_z_CSV!F2</f>
        <v>0</v>
      </c>
      <c r="P16" s="59">
        <f t="shared" ref="P16" si="0">(DATEDIF(M16,$M$14,"D"))/365.25</f>
        <v>126.28884325804243</v>
      </c>
      <c r="Q16" s="23">
        <f>IFERROR(VLOOKUP(Z16,$AR$16:$AS$29,2,0),0)</f>
        <v>0</v>
      </c>
      <c r="V16" s="1">
        <f>$D$2</f>
        <v>0</v>
      </c>
      <c r="W16" s="1">
        <v>1</v>
      </c>
      <c r="X16" s="1" t="str">
        <f>V16&amp;"_"&amp;W16</f>
        <v>0_1</v>
      </c>
      <c r="Z16" s="1" t="str">
        <f>AA16&amp;AB16&amp;AC16&amp;AD16&amp;AE16&amp;AF16&amp;AG16&amp;AH16&amp;AI16&amp;AJ16&amp;AK16&amp;AL16&amp;AM16&amp;AN16</f>
        <v/>
      </c>
      <c r="AA16" s="1" t="str">
        <f>IF(AND(N16="bydło",P16&gt;2,O16="Samica"),"Krowy","")</f>
        <v/>
      </c>
      <c r="AB16" s="1" t="str">
        <f>IF(AND(N16="bydło",P16&gt;1.5,P16&lt;=2,O16="Samica"),"Jałówki cielne","")</f>
        <v/>
      </c>
      <c r="AC16" s="1" t="str">
        <f>IF(AND(N16="bydło",P16&gt;1,P16&lt;=1.5,O16="Samica"),"Jałówki powyżej 1 roku","")</f>
        <v/>
      </c>
      <c r="AD16" s="1" t="str">
        <f>IF(AND(N16="bydło",P16&gt;0.5,P16&lt;=1,O16="Samica"),"Jałówki od 1/2 do 1 roku","")</f>
        <v/>
      </c>
      <c r="AE16" s="1" t="str">
        <f>IF(AND(N16="bydło",P16&lt;=0.5),"Cielęta do 1/2 roku","")</f>
        <v/>
      </c>
      <c r="AF16" s="1" t="str">
        <f>IF(AND(N16="bydło",P16&gt;0.5,O16="Samiec"),"Buhaje","")</f>
        <v/>
      </c>
      <c r="AG16" s="1" t="str">
        <f>IF(AND(N16="owce",P16&gt;1.5,O16="Samiec"),"Tryki powyżej 1 i 1/2 roku","")</f>
        <v/>
      </c>
      <c r="AH16" s="1" t="str">
        <f>IF(AND(N16="owce",P16&gt;1.5,O16="Samica"),"Owce powyżej 1 i 1/2 roku","")</f>
        <v/>
      </c>
      <c r="AI16" s="1" t="str">
        <f>IF(AND(N16="Owce",P16&gt;0.292,P16&lt;=1.5,O16="Samiec"),"Jarlaki tryczki","")</f>
        <v/>
      </c>
      <c r="AJ16" s="1" t="str">
        <f>IF(AND(N16="Owce",P16&gt;0.292,P16&lt;=1.5,O16="Samica"),"Jarlaki maciory","")</f>
        <v/>
      </c>
      <c r="AK16" s="1" t="str">
        <f>IF(AND(N16="owce",P16&lt;=0.292),"Jagnięta do 3 i 1/2 miesiąca","")</f>
        <v/>
      </c>
      <c r="AN16" s="1" t="str">
        <f>IF(N16="kozy","kozy","")</f>
        <v/>
      </c>
      <c r="AR16" s="1" t="s">
        <v>54</v>
      </c>
      <c r="AS16" s="1">
        <v>1.4</v>
      </c>
      <c r="AT16" s="1" t="s">
        <v>55</v>
      </c>
    </row>
    <row r="17" spans="1:46">
      <c r="A17" s="3"/>
      <c r="B17" s="3"/>
      <c r="C17" s="3"/>
      <c r="D17" s="3"/>
      <c r="E17" s="3"/>
      <c r="F17" s="3"/>
      <c r="G17" s="3"/>
      <c r="H17" s="82"/>
      <c r="I17" s="77"/>
      <c r="J17" s="78"/>
      <c r="K17" s="24"/>
      <c r="L17" s="27">
        <f>ZWIERZETA_import_z_CSV!B3</f>
        <v>0</v>
      </c>
      <c r="M17" s="28">
        <f>ZWIERZETA_import_z_CSV!G3</f>
        <v>0</v>
      </c>
      <c r="N17" s="3">
        <f>ZWIERZETA_import_z_CSV!D3</f>
        <v>0</v>
      </c>
      <c r="O17" s="3">
        <f>ZWIERZETA_import_z_CSV!F3</f>
        <v>0</v>
      </c>
      <c r="P17" s="29">
        <f t="shared" ref="P17:P80" si="1">(DATEDIF(M17,$M$14,"D"))/365.25</f>
        <v>126.28884325804243</v>
      </c>
      <c r="Q17" s="24">
        <f t="shared" ref="Q17:Q80" si="2">IFERROR(VLOOKUP(Z17,$AR$16:$AS$29,2,0),0)</f>
        <v>0</v>
      </c>
      <c r="V17" s="1">
        <f t="shared" ref="V17:V80" si="3">$D$2</f>
        <v>0</v>
      </c>
      <c r="W17" s="1">
        <v>2</v>
      </c>
      <c r="X17" s="1" t="str">
        <f t="shared" ref="X17:X80" si="4">V17&amp;"_"&amp;W17</f>
        <v>0_2</v>
      </c>
      <c r="Z17" s="1" t="str">
        <f t="shared" ref="Z17:Z80" si="5">AA17&amp;AB17&amp;AC17&amp;AD17&amp;AE17&amp;AF17&amp;AG17&amp;AH17&amp;AI17&amp;AJ17&amp;AK17&amp;AL17&amp;AM17&amp;AN17</f>
        <v/>
      </c>
      <c r="AA17" s="1" t="str">
        <f t="shared" ref="AA17:AA80" si="6">IF(AND(N17="bydło",P17&gt;2,O17="Samica"),"Krowy","")</f>
        <v/>
      </c>
      <c r="AB17" s="1" t="str">
        <f t="shared" ref="AB17:AB80" si="7">IF(AND(N17="bydło",P17&gt;1.5,P17&lt;=2,O17="Samica"),"Jałówki cielne","")</f>
        <v/>
      </c>
      <c r="AC17" s="1" t="str">
        <f t="shared" ref="AC17:AC80" si="8">IF(AND(N17="bydło",P17&gt;1,P17&lt;=1.5,O17="Samica"),"Jałówki powyżej 1 roku","")</f>
        <v/>
      </c>
      <c r="AD17" s="1" t="str">
        <f t="shared" ref="AD17:AD80" si="9">IF(AND(N17="bydło",P17&gt;0.5,P17&lt;=1,O17="Samica"),"Jałówki od 1/2 do 1 roku","")</f>
        <v/>
      </c>
      <c r="AE17" s="1" t="str">
        <f t="shared" ref="AE17:AE80" si="10">IF(AND(N17="bydło",P17&lt;=0.5),"Cielęta do 1/2 roku","")</f>
        <v/>
      </c>
      <c r="AF17" s="1" t="str">
        <f t="shared" ref="AF17:AF80" si="11">IF(AND(N17="bydło",P17&gt;0.5,O17="Samiec"),"Buhaje","")</f>
        <v/>
      </c>
      <c r="AG17" s="1" t="str">
        <f t="shared" ref="AG17:AG80" si="12">IF(AND(N17="owce",P17&gt;1.5,O17="Samiec"),"Tryki powyżej 1 i 1/2 roku","")</f>
        <v/>
      </c>
      <c r="AH17" s="1" t="str">
        <f t="shared" ref="AH17:AH80" si="13">IF(AND(N17="owce",P17&gt;1.5,O17="Samica"),"Owce powyżej 1 i 1/2 roku","")</f>
        <v/>
      </c>
      <c r="AI17" s="1" t="str">
        <f t="shared" ref="AI17:AI80" si="14">IF(AND(N17="Owce",P17&gt;0.292,P17&lt;=1.5,O17="Samiec"),"Jarlaki tryczki","")</f>
        <v/>
      </c>
      <c r="AJ17" s="1" t="str">
        <f t="shared" ref="AJ17:AJ80" si="15">IF(AND(N17="Owce",P17&gt;0.292,P17&lt;=1.5,O17="Samica"),"Jarlaki maciory","")</f>
        <v/>
      </c>
      <c r="AK17" s="1" t="str">
        <f t="shared" ref="AK17:AK80" si="16">IF(AND(N17="owce",P17&lt;=0.292),"Jagnięta do 3 i 1/2 miesiąca","")</f>
        <v/>
      </c>
      <c r="AN17" s="1" t="str">
        <f t="shared" ref="AN17:AN80" si="17">IF(N17="kozy","kozy","")</f>
        <v/>
      </c>
      <c r="AR17" s="1" t="s">
        <v>56</v>
      </c>
      <c r="AS17" s="1">
        <v>1</v>
      </c>
      <c r="AT17" s="1" t="s">
        <v>55</v>
      </c>
    </row>
    <row r="18" spans="1:46">
      <c r="A18" s="3"/>
      <c r="B18" s="3"/>
      <c r="C18" s="3"/>
      <c r="D18" s="3"/>
      <c r="E18" s="3"/>
      <c r="F18" s="3"/>
      <c r="G18" s="3"/>
      <c r="H18" s="82"/>
      <c r="I18" s="77"/>
      <c r="J18" s="78"/>
      <c r="K18" s="24"/>
      <c r="L18" s="27">
        <f>ZWIERZETA_import_z_CSV!B4</f>
        <v>0</v>
      </c>
      <c r="M18" s="28">
        <f>ZWIERZETA_import_z_CSV!G4</f>
        <v>0</v>
      </c>
      <c r="N18" s="3">
        <f>ZWIERZETA_import_z_CSV!D4</f>
        <v>0</v>
      </c>
      <c r="O18" s="3">
        <f>ZWIERZETA_import_z_CSV!F4</f>
        <v>0</v>
      </c>
      <c r="P18" s="29">
        <f t="shared" si="1"/>
        <v>126.28884325804243</v>
      </c>
      <c r="Q18" s="24">
        <f t="shared" si="2"/>
        <v>0</v>
      </c>
      <c r="V18" s="1">
        <f t="shared" si="3"/>
        <v>0</v>
      </c>
      <c r="W18" s="1">
        <v>3</v>
      </c>
      <c r="X18" s="1" t="str">
        <f t="shared" si="4"/>
        <v>0_3</v>
      </c>
      <c r="Z18" s="1" t="str">
        <f t="shared" si="5"/>
        <v/>
      </c>
      <c r="AA18" s="1" t="str">
        <f t="shared" si="6"/>
        <v/>
      </c>
      <c r="AB18" s="1" t="str">
        <f t="shared" si="7"/>
        <v/>
      </c>
      <c r="AC18" s="1" t="str">
        <f t="shared" si="8"/>
        <v/>
      </c>
      <c r="AD18" s="1" t="str">
        <f t="shared" si="9"/>
        <v/>
      </c>
      <c r="AE18" s="1" t="str">
        <f t="shared" si="10"/>
        <v/>
      </c>
      <c r="AF18" s="1" t="str">
        <f t="shared" si="11"/>
        <v/>
      </c>
      <c r="AG18" s="1" t="str">
        <f t="shared" si="12"/>
        <v/>
      </c>
      <c r="AH18" s="1" t="str">
        <f t="shared" si="13"/>
        <v/>
      </c>
      <c r="AI18" s="1" t="str">
        <f t="shared" si="14"/>
        <v/>
      </c>
      <c r="AJ18" s="1" t="str">
        <f t="shared" si="15"/>
        <v/>
      </c>
      <c r="AK18" s="1" t="str">
        <f t="shared" si="16"/>
        <v/>
      </c>
      <c r="AN18" s="1" t="str">
        <f t="shared" si="17"/>
        <v/>
      </c>
      <c r="AR18" s="1" t="s">
        <v>40</v>
      </c>
      <c r="AS18" s="1">
        <v>1</v>
      </c>
      <c r="AT18" s="1" t="s">
        <v>55</v>
      </c>
    </row>
    <row r="19" spans="1:46">
      <c r="A19" s="3"/>
      <c r="B19" s="3"/>
      <c r="C19" s="3"/>
      <c r="D19" s="3"/>
      <c r="E19" s="3"/>
      <c r="F19" s="3"/>
      <c r="G19" s="3"/>
      <c r="H19" s="82"/>
      <c r="I19" s="77"/>
      <c r="J19" s="78"/>
      <c r="K19" s="24"/>
      <c r="L19" s="27">
        <f>ZWIERZETA_import_z_CSV!B5</f>
        <v>0</v>
      </c>
      <c r="M19" s="28">
        <f>ZWIERZETA_import_z_CSV!G5</f>
        <v>0</v>
      </c>
      <c r="N19" s="3">
        <f>ZWIERZETA_import_z_CSV!D5</f>
        <v>0</v>
      </c>
      <c r="O19" s="3">
        <f>ZWIERZETA_import_z_CSV!F5</f>
        <v>0</v>
      </c>
      <c r="P19" s="29">
        <f t="shared" si="1"/>
        <v>126.28884325804243</v>
      </c>
      <c r="Q19" s="24">
        <f t="shared" si="2"/>
        <v>0</v>
      </c>
      <c r="V19" s="1">
        <f t="shared" si="3"/>
        <v>0</v>
      </c>
      <c r="W19" s="1">
        <v>4</v>
      </c>
      <c r="X19" s="1" t="str">
        <f t="shared" si="4"/>
        <v>0_4</v>
      </c>
      <c r="Z19" s="1" t="str">
        <f t="shared" si="5"/>
        <v/>
      </c>
      <c r="AA19" s="1" t="str">
        <f t="shared" si="6"/>
        <v/>
      </c>
      <c r="AB19" s="1" t="str">
        <f t="shared" si="7"/>
        <v/>
      </c>
      <c r="AC19" s="1" t="str">
        <f t="shared" si="8"/>
        <v/>
      </c>
      <c r="AD19" s="1" t="str">
        <f t="shared" si="9"/>
        <v/>
      </c>
      <c r="AE19" s="1" t="str">
        <f t="shared" si="10"/>
        <v/>
      </c>
      <c r="AF19" s="1" t="str">
        <f t="shared" si="11"/>
        <v/>
      </c>
      <c r="AG19" s="1" t="str">
        <f t="shared" si="12"/>
        <v/>
      </c>
      <c r="AH19" s="1" t="str">
        <f t="shared" si="13"/>
        <v/>
      </c>
      <c r="AI19" s="1" t="str">
        <f t="shared" si="14"/>
        <v/>
      </c>
      <c r="AJ19" s="1" t="str">
        <f t="shared" si="15"/>
        <v/>
      </c>
      <c r="AK19" s="1" t="str">
        <f t="shared" si="16"/>
        <v/>
      </c>
      <c r="AN19" s="1" t="str">
        <f t="shared" si="17"/>
        <v/>
      </c>
      <c r="AR19" s="1" t="s">
        <v>41</v>
      </c>
      <c r="AS19" s="1">
        <v>0.8</v>
      </c>
      <c r="AT19" s="1" t="s">
        <v>55</v>
      </c>
    </row>
    <row r="20" spans="1:46">
      <c r="A20" s="3"/>
      <c r="B20" s="3"/>
      <c r="C20" s="3"/>
      <c r="D20" s="3"/>
      <c r="E20" s="3"/>
      <c r="F20" s="3"/>
      <c r="G20" s="3"/>
      <c r="H20" s="82"/>
      <c r="I20" s="77"/>
      <c r="J20" s="78"/>
      <c r="K20" s="24"/>
      <c r="L20" s="27">
        <f>ZWIERZETA_import_z_CSV!B6</f>
        <v>0</v>
      </c>
      <c r="M20" s="28">
        <f>ZWIERZETA_import_z_CSV!G6</f>
        <v>0</v>
      </c>
      <c r="N20" s="3">
        <f>ZWIERZETA_import_z_CSV!D6</f>
        <v>0</v>
      </c>
      <c r="O20" s="3">
        <f>ZWIERZETA_import_z_CSV!F6</f>
        <v>0</v>
      </c>
      <c r="P20" s="29">
        <f t="shared" si="1"/>
        <v>126.28884325804243</v>
      </c>
      <c r="Q20" s="24">
        <f t="shared" si="2"/>
        <v>0</v>
      </c>
      <c r="V20" s="1">
        <f t="shared" si="3"/>
        <v>0</v>
      </c>
      <c r="W20" s="1">
        <v>5</v>
      </c>
      <c r="X20" s="1" t="str">
        <f t="shared" si="4"/>
        <v>0_5</v>
      </c>
      <c r="Z20" s="1" t="str">
        <f t="shared" si="5"/>
        <v/>
      </c>
      <c r="AA20" s="1" t="str">
        <f t="shared" si="6"/>
        <v/>
      </c>
      <c r="AB20" s="1" t="str">
        <f t="shared" si="7"/>
        <v/>
      </c>
      <c r="AC20" s="1" t="str">
        <f t="shared" si="8"/>
        <v/>
      </c>
      <c r="AD20" s="1" t="str">
        <f t="shared" si="9"/>
        <v/>
      </c>
      <c r="AE20" s="1" t="str">
        <f t="shared" si="10"/>
        <v/>
      </c>
      <c r="AF20" s="1" t="str">
        <f t="shared" si="11"/>
        <v/>
      </c>
      <c r="AG20" s="1" t="str">
        <f t="shared" si="12"/>
        <v/>
      </c>
      <c r="AH20" s="1" t="str">
        <f t="shared" si="13"/>
        <v/>
      </c>
      <c r="AI20" s="1" t="str">
        <f t="shared" si="14"/>
        <v/>
      </c>
      <c r="AJ20" s="1" t="str">
        <f t="shared" si="15"/>
        <v/>
      </c>
      <c r="AK20" s="1" t="str">
        <f t="shared" si="16"/>
        <v/>
      </c>
      <c r="AN20" s="1" t="str">
        <f t="shared" si="17"/>
        <v/>
      </c>
      <c r="AR20" s="1" t="s">
        <v>42</v>
      </c>
      <c r="AS20" s="1">
        <v>0.3</v>
      </c>
      <c r="AT20" s="1" t="s">
        <v>55</v>
      </c>
    </row>
    <row r="21" spans="1:46">
      <c r="A21" s="3"/>
      <c r="B21" s="3"/>
      <c r="C21" s="3"/>
      <c r="D21" s="3"/>
      <c r="E21" s="3"/>
      <c r="F21" s="3"/>
      <c r="G21" s="3"/>
      <c r="H21" s="82"/>
      <c r="I21" s="77"/>
      <c r="J21" s="78"/>
      <c r="K21" s="24"/>
      <c r="L21" s="27">
        <f>ZWIERZETA_import_z_CSV!B7</f>
        <v>0</v>
      </c>
      <c r="M21" s="28">
        <f>ZWIERZETA_import_z_CSV!G7</f>
        <v>0</v>
      </c>
      <c r="N21" s="3">
        <f>ZWIERZETA_import_z_CSV!D7</f>
        <v>0</v>
      </c>
      <c r="O21" s="3">
        <f>ZWIERZETA_import_z_CSV!F7</f>
        <v>0</v>
      </c>
      <c r="P21" s="29">
        <f t="shared" si="1"/>
        <v>126.28884325804243</v>
      </c>
      <c r="Q21" s="24">
        <f t="shared" si="2"/>
        <v>0</v>
      </c>
      <c r="V21" s="1">
        <f t="shared" si="3"/>
        <v>0</v>
      </c>
      <c r="W21" s="1">
        <v>6</v>
      </c>
      <c r="X21" s="1" t="str">
        <f t="shared" si="4"/>
        <v>0_6</v>
      </c>
      <c r="Z21" s="1" t="str">
        <f t="shared" si="5"/>
        <v/>
      </c>
      <c r="AA21" s="1" t="str">
        <f t="shared" si="6"/>
        <v/>
      </c>
      <c r="AB21" s="1" t="str">
        <f t="shared" si="7"/>
        <v/>
      </c>
      <c r="AC21" s="1" t="str">
        <f t="shared" si="8"/>
        <v/>
      </c>
      <c r="AD21" s="1" t="str">
        <f t="shared" si="9"/>
        <v/>
      </c>
      <c r="AE21" s="1" t="str">
        <f t="shared" si="10"/>
        <v/>
      </c>
      <c r="AF21" s="1" t="str">
        <f t="shared" si="11"/>
        <v/>
      </c>
      <c r="AG21" s="1" t="str">
        <f t="shared" si="12"/>
        <v/>
      </c>
      <c r="AH21" s="1" t="str">
        <f t="shared" si="13"/>
        <v/>
      </c>
      <c r="AI21" s="1" t="str">
        <f t="shared" si="14"/>
        <v/>
      </c>
      <c r="AJ21" s="1" t="str">
        <f t="shared" si="15"/>
        <v/>
      </c>
      <c r="AK21" s="1" t="str">
        <f t="shared" si="16"/>
        <v/>
      </c>
      <c r="AN21" s="1" t="str">
        <f t="shared" si="17"/>
        <v/>
      </c>
      <c r="AR21" s="1" t="s">
        <v>57</v>
      </c>
      <c r="AS21" s="1">
        <v>0.15</v>
      </c>
      <c r="AT21" s="1" t="s">
        <v>55</v>
      </c>
    </row>
    <row r="22" spans="1:46">
      <c r="A22" s="3"/>
      <c r="B22" s="3"/>
      <c r="C22" s="3"/>
      <c r="D22" s="3"/>
      <c r="E22" s="3"/>
      <c r="F22" s="3"/>
      <c r="G22" s="3"/>
      <c r="H22" s="82"/>
      <c r="I22" s="77"/>
      <c r="J22" s="78"/>
      <c r="K22" s="24"/>
      <c r="L22" s="27">
        <f>ZWIERZETA_import_z_CSV!B8</f>
        <v>0</v>
      </c>
      <c r="M22" s="28">
        <f>ZWIERZETA_import_z_CSV!G8</f>
        <v>0</v>
      </c>
      <c r="N22" s="3">
        <f>ZWIERZETA_import_z_CSV!D8</f>
        <v>0</v>
      </c>
      <c r="O22" s="3">
        <f>ZWIERZETA_import_z_CSV!F8</f>
        <v>0</v>
      </c>
      <c r="P22" s="29">
        <f t="shared" si="1"/>
        <v>126.28884325804243</v>
      </c>
      <c r="Q22" s="24">
        <f t="shared" si="2"/>
        <v>0</v>
      </c>
      <c r="V22" s="1">
        <f t="shared" si="3"/>
        <v>0</v>
      </c>
      <c r="W22" s="1">
        <v>7</v>
      </c>
      <c r="X22" s="1" t="str">
        <f t="shared" si="4"/>
        <v>0_7</v>
      </c>
      <c r="Z22" s="1" t="str">
        <f t="shared" si="5"/>
        <v/>
      </c>
      <c r="AA22" s="1" t="str">
        <f t="shared" si="6"/>
        <v/>
      </c>
      <c r="AB22" s="1" t="str">
        <f t="shared" si="7"/>
        <v/>
      </c>
      <c r="AC22" s="1" t="str">
        <f t="shared" si="8"/>
        <v/>
      </c>
      <c r="AD22" s="1" t="str">
        <f t="shared" si="9"/>
        <v/>
      </c>
      <c r="AE22" s="1" t="str">
        <f t="shared" si="10"/>
        <v/>
      </c>
      <c r="AF22" s="1" t="str">
        <f t="shared" si="11"/>
        <v/>
      </c>
      <c r="AG22" s="1" t="str">
        <f t="shared" si="12"/>
        <v/>
      </c>
      <c r="AH22" s="1" t="str">
        <f t="shared" si="13"/>
        <v/>
      </c>
      <c r="AI22" s="1" t="str">
        <f t="shared" si="14"/>
        <v/>
      </c>
      <c r="AJ22" s="1" t="str">
        <f t="shared" si="15"/>
        <v/>
      </c>
      <c r="AK22" s="1" t="str">
        <f t="shared" si="16"/>
        <v/>
      </c>
      <c r="AN22" s="1" t="str">
        <f t="shared" si="17"/>
        <v/>
      </c>
      <c r="AR22" s="1" t="s">
        <v>45</v>
      </c>
      <c r="AS22" s="1">
        <v>0.12</v>
      </c>
      <c r="AT22" s="1" t="s">
        <v>58</v>
      </c>
    </row>
    <row r="23" spans="1:46">
      <c r="A23" s="3"/>
      <c r="B23" s="3"/>
      <c r="C23" s="3"/>
      <c r="D23" s="3"/>
      <c r="E23" s="3"/>
      <c r="F23" s="3"/>
      <c r="G23" s="3"/>
      <c r="H23" s="82"/>
      <c r="I23" s="77"/>
      <c r="J23" s="78"/>
      <c r="K23" s="24"/>
      <c r="L23" s="27">
        <f>ZWIERZETA_import_z_CSV!B9</f>
        <v>0</v>
      </c>
      <c r="M23" s="28">
        <f>ZWIERZETA_import_z_CSV!G9</f>
        <v>0</v>
      </c>
      <c r="N23" s="3">
        <f>ZWIERZETA_import_z_CSV!D9</f>
        <v>0</v>
      </c>
      <c r="O23" s="3">
        <f>ZWIERZETA_import_z_CSV!F9</f>
        <v>0</v>
      </c>
      <c r="P23" s="29">
        <f t="shared" si="1"/>
        <v>126.28884325804243</v>
      </c>
      <c r="Q23" s="24">
        <f t="shared" si="2"/>
        <v>0</v>
      </c>
      <c r="V23" s="1">
        <f t="shared" si="3"/>
        <v>0</v>
      </c>
      <c r="W23" s="1">
        <v>8</v>
      </c>
      <c r="X23" s="1" t="str">
        <f t="shared" si="4"/>
        <v>0_8</v>
      </c>
      <c r="Z23" s="1" t="str">
        <f t="shared" si="5"/>
        <v/>
      </c>
      <c r="AA23" s="1" t="str">
        <f t="shared" si="6"/>
        <v/>
      </c>
      <c r="AB23" s="1" t="str">
        <f t="shared" si="7"/>
        <v/>
      </c>
      <c r="AC23" s="1" t="str">
        <f t="shared" si="8"/>
        <v/>
      </c>
      <c r="AD23" s="1" t="str">
        <f t="shared" si="9"/>
        <v/>
      </c>
      <c r="AE23" s="1" t="str">
        <f t="shared" si="10"/>
        <v/>
      </c>
      <c r="AF23" s="1" t="str">
        <f t="shared" si="11"/>
        <v/>
      </c>
      <c r="AG23" s="1" t="str">
        <f t="shared" si="12"/>
        <v/>
      </c>
      <c r="AH23" s="1" t="str">
        <f t="shared" si="13"/>
        <v/>
      </c>
      <c r="AI23" s="1" t="str">
        <f t="shared" si="14"/>
        <v/>
      </c>
      <c r="AJ23" s="1" t="str">
        <f t="shared" si="15"/>
        <v/>
      </c>
      <c r="AK23" s="1" t="str">
        <f t="shared" si="16"/>
        <v/>
      </c>
      <c r="AN23" s="1" t="str">
        <f t="shared" si="17"/>
        <v/>
      </c>
      <c r="AR23" s="1" t="s">
        <v>46</v>
      </c>
      <c r="AS23" s="1">
        <v>0.1</v>
      </c>
      <c r="AT23" s="1" t="s">
        <v>58</v>
      </c>
    </row>
    <row r="24" spans="1:46">
      <c r="A24" s="3"/>
      <c r="B24" s="3"/>
      <c r="C24" s="3"/>
      <c r="D24" s="3"/>
      <c r="E24" s="3"/>
      <c r="F24" s="3"/>
      <c r="G24" s="3"/>
      <c r="H24" s="82"/>
      <c r="I24" s="77"/>
      <c r="J24" s="78"/>
      <c r="K24" s="24"/>
      <c r="L24" s="27">
        <f>ZWIERZETA_import_z_CSV!B10</f>
        <v>0</v>
      </c>
      <c r="M24" s="28">
        <f>ZWIERZETA_import_z_CSV!G10</f>
        <v>0</v>
      </c>
      <c r="N24" s="3">
        <f>ZWIERZETA_import_z_CSV!D10</f>
        <v>0</v>
      </c>
      <c r="O24" s="3">
        <f>ZWIERZETA_import_z_CSV!F10</f>
        <v>0</v>
      </c>
      <c r="P24" s="29">
        <f t="shared" si="1"/>
        <v>126.28884325804243</v>
      </c>
      <c r="Q24" s="24">
        <f t="shared" si="2"/>
        <v>0</v>
      </c>
      <c r="V24" s="1">
        <f t="shared" si="3"/>
        <v>0</v>
      </c>
      <c r="W24" s="1">
        <v>9</v>
      </c>
      <c r="X24" s="1" t="str">
        <f t="shared" si="4"/>
        <v>0_9</v>
      </c>
      <c r="Z24" s="1" t="str">
        <f t="shared" si="5"/>
        <v/>
      </c>
      <c r="AA24" s="1" t="str">
        <f t="shared" si="6"/>
        <v/>
      </c>
      <c r="AB24" s="1" t="str">
        <f t="shared" si="7"/>
        <v/>
      </c>
      <c r="AC24" s="1" t="str">
        <f t="shared" si="8"/>
        <v/>
      </c>
      <c r="AD24" s="1" t="str">
        <f t="shared" si="9"/>
        <v/>
      </c>
      <c r="AE24" s="1" t="str">
        <f t="shared" si="10"/>
        <v/>
      </c>
      <c r="AF24" s="1" t="str">
        <f t="shared" si="11"/>
        <v/>
      </c>
      <c r="AG24" s="1" t="str">
        <f t="shared" si="12"/>
        <v/>
      </c>
      <c r="AH24" s="1" t="str">
        <f t="shared" si="13"/>
        <v/>
      </c>
      <c r="AI24" s="1" t="str">
        <f t="shared" si="14"/>
        <v/>
      </c>
      <c r="AJ24" s="1" t="str">
        <f t="shared" si="15"/>
        <v/>
      </c>
      <c r="AK24" s="1" t="str">
        <f t="shared" si="16"/>
        <v/>
      </c>
      <c r="AN24" s="1" t="str">
        <f t="shared" si="17"/>
        <v/>
      </c>
      <c r="AR24" s="1" t="s">
        <v>59</v>
      </c>
      <c r="AS24" s="1">
        <v>0.1</v>
      </c>
      <c r="AT24" s="1" t="s">
        <v>58</v>
      </c>
    </row>
    <row r="25" spans="1:46">
      <c r="A25" s="3"/>
      <c r="B25" s="3"/>
      <c r="C25" s="3"/>
      <c r="D25" s="3"/>
      <c r="E25" s="3"/>
      <c r="F25" s="3"/>
      <c r="G25" s="3"/>
      <c r="H25" s="82"/>
      <c r="I25" s="77"/>
      <c r="J25" s="78"/>
      <c r="K25" s="24"/>
      <c r="L25" s="27">
        <f>ZWIERZETA_import_z_CSV!B11</f>
        <v>0</v>
      </c>
      <c r="M25" s="28">
        <f>ZWIERZETA_import_z_CSV!G11</f>
        <v>0</v>
      </c>
      <c r="N25" s="3">
        <f>ZWIERZETA_import_z_CSV!D11</f>
        <v>0</v>
      </c>
      <c r="O25" s="3">
        <f>ZWIERZETA_import_z_CSV!F11</f>
        <v>0</v>
      </c>
      <c r="P25" s="29">
        <f t="shared" si="1"/>
        <v>126.28884325804243</v>
      </c>
      <c r="Q25" s="24">
        <f t="shared" si="2"/>
        <v>0</v>
      </c>
      <c r="V25" s="1">
        <f t="shared" si="3"/>
        <v>0</v>
      </c>
      <c r="W25" s="1">
        <v>10</v>
      </c>
      <c r="X25" s="1" t="str">
        <f t="shared" si="4"/>
        <v>0_10</v>
      </c>
      <c r="Z25" s="1" t="str">
        <f t="shared" si="5"/>
        <v/>
      </c>
      <c r="AA25" s="1" t="str">
        <f t="shared" si="6"/>
        <v/>
      </c>
      <c r="AB25" s="1" t="str">
        <f t="shared" si="7"/>
        <v/>
      </c>
      <c r="AC25" s="1" t="str">
        <f t="shared" si="8"/>
        <v/>
      </c>
      <c r="AD25" s="1" t="str">
        <f t="shared" si="9"/>
        <v/>
      </c>
      <c r="AE25" s="1" t="str">
        <f t="shared" si="10"/>
        <v/>
      </c>
      <c r="AF25" s="1" t="str">
        <f t="shared" si="11"/>
        <v/>
      </c>
      <c r="AG25" s="1" t="str">
        <f t="shared" si="12"/>
        <v/>
      </c>
      <c r="AH25" s="1" t="str">
        <f t="shared" si="13"/>
        <v/>
      </c>
      <c r="AI25" s="1" t="str">
        <f t="shared" si="14"/>
        <v/>
      </c>
      <c r="AJ25" s="1" t="str">
        <f t="shared" si="15"/>
        <v/>
      </c>
      <c r="AK25" s="1" t="str">
        <f t="shared" si="16"/>
        <v/>
      </c>
      <c r="AN25" s="1" t="str">
        <f t="shared" si="17"/>
        <v/>
      </c>
      <c r="AR25" s="1" t="s">
        <v>60</v>
      </c>
      <c r="AS25" s="1">
        <v>0.08</v>
      </c>
      <c r="AT25" s="1" t="s">
        <v>58</v>
      </c>
    </row>
    <row r="26" spans="1:46">
      <c r="A26" s="3"/>
      <c r="B26" s="3"/>
      <c r="C26" s="3"/>
      <c r="D26" s="3"/>
      <c r="E26" s="3"/>
      <c r="F26" s="3"/>
      <c r="G26" s="3"/>
      <c r="H26" s="83"/>
      <c r="I26" s="77"/>
      <c r="J26" s="78"/>
      <c r="K26" s="24"/>
      <c r="L26" s="27">
        <f>ZWIERZETA_import_z_CSV!B12</f>
        <v>0</v>
      </c>
      <c r="M26" s="28">
        <f>ZWIERZETA_import_z_CSV!G12</f>
        <v>0</v>
      </c>
      <c r="N26" s="3">
        <f>ZWIERZETA_import_z_CSV!D12</f>
        <v>0</v>
      </c>
      <c r="O26" s="3">
        <f>ZWIERZETA_import_z_CSV!F12</f>
        <v>0</v>
      </c>
      <c r="P26" s="29">
        <f t="shared" si="1"/>
        <v>126.28884325804243</v>
      </c>
      <c r="Q26" s="24">
        <f t="shared" si="2"/>
        <v>0</v>
      </c>
      <c r="V26" s="1">
        <f t="shared" si="3"/>
        <v>0</v>
      </c>
      <c r="W26" s="1">
        <v>11</v>
      </c>
      <c r="X26" s="1" t="str">
        <f t="shared" si="4"/>
        <v>0_11</v>
      </c>
      <c r="Z26" s="1" t="str">
        <f t="shared" si="5"/>
        <v/>
      </c>
      <c r="AA26" s="1" t="str">
        <f t="shared" si="6"/>
        <v/>
      </c>
      <c r="AB26" s="1" t="str">
        <f t="shared" si="7"/>
        <v/>
      </c>
      <c r="AC26" s="1" t="str">
        <f t="shared" si="8"/>
        <v/>
      </c>
      <c r="AD26" s="1" t="str">
        <f t="shared" si="9"/>
        <v/>
      </c>
      <c r="AE26" s="1" t="str">
        <f t="shared" si="10"/>
        <v/>
      </c>
      <c r="AF26" s="1" t="str">
        <f t="shared" si="11"/>
        <v/>
      </c>
      <c r="AG26" s="1" t="str">
        <f t="shared" si="12"/>
        <v/>
      </c>
      <c r="AH26" s="1" t="str">
        <f t="shared" si="13"/>
        <v/>
      </c>
      <c r="AI26" s="1" t="str">
        <f t="shared" si="14"/>
        <v/>
      </c>
      <c r="AJ26" s="1" t="str">
        <f t="shared" si="15"/>
        <v/>
      </c>
      <c r="AK26" s="1" t="str">
        <f t="shared" si="16"/>
        <v/>
      </c>
      <c r="AN26" s="1" t="str">
        <f t="shared" si="17"/>
        <v/>
      </c>
      <c r="AR26" s="1" t="s">
        <v>49</v>
      </c>
      <c r="AS26" s="1">
        <v>0.05</v>
      </c>
      <c r="AT26" s="1" t="s">
        <v>58</v>
      </c>
    </row>
    <row r="27" spans="1:46">
      <c r="A27" s="3"/>
      <c r="B27" s="3"/>
      <c r="C27" s="3"/>
      <c r="D27" s="3"/>
      <c r="E27" s="3"/>
      <c r="F27" s="3"/>
      <c r="G27" s="3"/>
      <c r="H27" s="83"/>
      <c r="I27" s="77"/>
      <c r="J27" s="78"/>
      <c r="K27" s="24"/>
      <c r="L27" s="27">
        <f>ZWIERZETA_import_z_CSV!B13</f>
        <v>0</v>
      </c>
      <c r="M27" s="28">
        <f>ZWIERZETA_import_z_CSV!G13</f>
        <v>0</v>
      </c>
      <c r="N27" s="3">
        <f>ZWIERZETA_import_z_CSV!D13</f>
        <v>0</v>
      </c>
      <c r="O27" s="3">
        <f>ZWIERZETA_import_z_CSV!F13</f>
        <v>0</v>
      </c>
      <c r="P27" s="29">
        <f t="shared" si="1"/>
        <v>126.28884325804243</v>
      </c>
      <c r="Q27" s="24">
        <f t="shared" si="2"/>
        <v>0</v>
      </c>
      <c r="V27" s="1">
        <f t="shared" si="3"/>
        <v>0</v>
      </c>
      <c r="W27" s="1">
        <v>12</v>
      </c>
      <c r="X27" s="1" t="str">
        <f t="shared" si="4"/>
        <v>0_12</v>
      </c>
      <c r="Z27" s="1" t="str">
        <f t="shared" si="5"/>
        <v/>
      </c>
      <c r="AA27" s="1" t="str">
        <f t="shared" si="6"/>
        <v/>
      </c>
      <c r="AB27" s="1" t="str">
        <f t="shared" si="7"/>
        <v/>
      </c>
      <c r="AC27" s="1" t="str">
        <f t="shared" si="8"/>
        <v/>
      </c>
      <c r="AD27" s="1" t="str">
        <f t="shared" si="9"/>
        <v/>
      </c>
      <c r="AE27" s="1" t="str">
        <f t="shared" si="10"/>
        <v/>
      </c>
      <c r="AF27" s="1" t="str">
        <f t="shared" si="11"/>
        <v/>
      </c>
      <c r="AG27" s="1" t="str">
        <f t="shared" si="12"/>
        <v/>
      </c>
      <c r="AH27" s="1" t="str">
        <f t="shared" si="13"/>
        <v/>
      </c>
      <c r="AI27" s="1" t="str">
        <f t="shared" si="14"/>
        <v/>
      </c>
      <c r="AJ27" s="1" t="str">
        <f t="shared" si="15"/>
        <v/>
      </c>
      <c r="AK27" s="1" t="str">
        <f t="shared" si="16"/>
        <v/>
      </c>
      <c r="AN27" s="1" t="str">
        <f t="shared" si="17"/>
        <v/>
      </c>
      <c r="AR27" s="1" t="s">
        <v>50</v>
      </c>
      <c r="AS27" s="1">
        <v>1.2</v>
      </c>
      <c r="AT27" s="1" t="s">
        <v>61</v>
      </c>
    </row>
    <row r="28" spans="1:46">
      <c r="A28" s="3"/>
      <c r="B28" s="3"/>
      <c r="C28" s="3"/>
      <c r="D28" s="3"/>
      <c r="E28" s="3"/>
      <c r="F28" s="3"/>
      <c r="G28" s="3"/>
      <c r="H28" s="83"/>
      <c r="I28" s="77"/>
      <c r="J28" s="78"/>
      <c r="K28" s="24"/>
      <c r="L28" s="27">
        <f>ZWIERZETA_import_z_CSV!B14</f>
        <v>0</v>
      </c>
      <c r="M28" s="28">
        <f>ZWIERZETA_import_z_CSV!G14</f>
        <v>0</v>
      </c>
      <c r="N28" s="3">
        <f>ZWIERZETA_import_z_CSV!D14</f>
        <v>0</v>
      </c>
      <c r="O28" s="3">
        <f>ZWIERZETA_import_z_CSV!F14</f>
        <v>0</v>
      </c>
      <c r="P28" s="29">
        <f t="shared" si="1"/>
        <v>126.28884325804243</v>
      </c>
      <c r="Q28" s="24">
        <f t="shared" si="2"/>
        <v>0</v>
      </c>
      <c r="V28" s="1">
        <f t="shared" si="3"/>
        <v>0</v>
      </c>
      <c r="W28" s="1">
        <v>13</v>
      </c>
      <c r="X28" s="1" t="str">
        <f t="shared" si="4"/>
        <v>0_13</v>
      </c>
      <c r="Z28" s="1" t="str">
        <f t="shared" si="5"/>
        <v/>
      </c>
      <c r="AA28" s="1" t="str">
        <f t="shared" si="6"/>
        <v/>
      </c>
      <c r="AB28" s="1" t="str">
        <f t="shared" si="7"/>
        <v/>
      </c>
      <c r="AC28" s="1" t="str">
        <f t="shared" si="8"/>
        <v/>
      </c>
      <c r="AD28" s="1" t="str">
        <f t="shared" si="9"/>
        <v/>
      </c>
      <c r="AE28" s="1" t="str">
        <f t="shared" si="10"/>
        <v/>
      </c>
      <c r="AF28" s="1" t="str">
        <f t="shared" si="11"/>
        <v/>
      </c>
      <c r="AG28" s="1" t="str">
        <f t="shared" si="12"/>
        <v/>
      </c>
      <c r="AH28" s="1" t="str">
        <f t="shared" si="13"/>
        <v/>
      </c>
      <c r="AI28" s="1" t="str">
        <f t="shared" si="14"/>
        <v/>
      </c>
      <c r="AJ28" s="1" t="str">
        <f t="shared" si="15"/>
        <v/>
      </c>
      <c r="AK28" s="1" t="str">
        <f t="shared" si="16"/>
        <v/>
      </c>
      <c r="AN28" s="1" t="str">
        <f t="shared" si="17"/>
        <v/>
      </c>
      <c r="AR28" s="1" t="s">
        <v>51</v>
      </c>
      <c r="AS28" s="1">
        <v>0.6</v>
      </c>
      <c r="AT28" s="1" t="s">
        <v>61</v>
      </c>
    </row>
    <row r="29" spans="1:46">
      <c r="A29" s="3"/>
      <c r="B29" s="3"/>
      <c r="C29" s="3"/>
      <c r="D29" s="3"/>
      <c r="E29" s="3"/>
      <c r="F29" s="3"/>
      <c r="G29" s="3"/>
      <c r="H29" s="83"/>
      <c r="I29" s="77"/>
      <c r="J29" s="78"/>
      <c r="K29" s="24"/>
      <c r="L29" s="27">
        <f>ZWIERZETA_import_z_CSV!B15</f>
        <v>0</v>
      </c>
      <c r="M29" s="28">
        <f>ZWIERZETA_import_z_CSV!G15</f>
        <v>0</v>
      </c>
      <c r="N29" s="3">
        <f>ZWIERZETA_import_z_CSV!D15</f>
        <v>0</v>
      </c>
      <c r="O29" s="3">
        <f>ZWIERZETA_import_z_CSV!F15</f>
        <v>0</v>
      </c>
      <c r="P29" s="29">
        <f t="shared" si="1"/>
        <v>126.28884325804243</v>
      </c>
      <c r="Q29" s="24">
        <f t="shared" si="2"/>
        <v>0</v>
      </c>
      <c r="V29" s="1">
        <f t="shared" si="3"/>
        <v>0</v>
      </c>
      <c r="W29" s="1">
        <v>14</v>
      </c>
      <c r="X29" s="1" t="str">
        <f t="shared" si="4"/>
        <v>0_14</v>
      </c>
      <c r="Z29" s="1" t="str">
        <f t="shared" si="5"/>
        <v/>
      </c>
      <c r="AA29" s="1" t="str">
        <f t="shared" si="6"/>
        <v/>
      </c>
      <c r="AB29" s="1" t="str">
        <f t="shared" si="7"/>
        <v/>
      </c>
      <c r="AC29" s="1" t="str">
        <f t="shared" si="8"/>
        <v/>
      </c>
      <c r="AD29" s="1" t="str">
        <f t="shared" si="9"/>
        <v/>
      </c>
      <c r="AE29" s="1" t="str">
        <f t="shared" si="10"/>
        <v/>
      </c>
      <c r="AF29" s="1" t="str">
        <f t="shared" si="11"/>
        <v/>
      </c>
      <c r="AG29" s="1" t="str">
        <f t="shared" si="12"/>
        <v/>
      </c>
      <c r="AH29" s="1" t="str">
        <f t="shared" si="13"/>
        <v/>
      </c>
      <c r="AI29" s="1" t="str">
        <f t="shared" si="14"/>
        <v/>
      </c>
      <c r="AJ29" s="1" t="str">
        <f t="shared" si="15"/>
        <v/>
      </c>
      <c r="AK29" s="1" t="str">
        <f t="shared" si="16"/>
        <v/>
      </c>
      <c r="AN29" s="1" t="str">
        <f t="shared" si="17"/>
        <v/>
      </c>
      <c r="AR29" s="1" t="s">
        <v>52</v>
      </c>
      <c r="AS29" s="1">
        <v>0.15</v>
      </c>
      <c r="AT29" s="1" t="s">
        <v>52</v>
      </c>
    </row>
    <row r="30" spans="1:46">
      <c r="A30" s="3"/>
      <c r="B30" s="3"/>
      <c r="C30" s="3"/>
      <c r="D30" s="3"/>
      <c r="E30" s="3"/>
      <c r="F30" s="3"/>
      <c r="G30" s="3"/>
      <c r="H30" s="83"/>
      <c r="I30" s="77"/>
      <c r="J30" s="78"/>
      <c r="K30" s="24"/>
      <c r="L30" s="27">
        <f>ZWIERZETA_import_z_CSV!B16</f>
        <v>0</v>
      </c>
      <c r="M30" s="28">
        <f>ZWIERZETA_import_z_CSV!G16</f>
        <v>0</v>
      </c>
      <c r="N30" s="3">
        <f>ZWIERZETA_import_z_CSV!D16</f>
        <v>0</v>
      </c>
      <c r="O30" s="3">
        <f>ZWIERZETA_import_z_CSV!F16</f>
        <v>0</v>
      </c>
      <c r="P30" s="29">
        <f t="shared" si="1"/>
        <v>126.28884325804243</v>
      </c>
      <c r="Q30" s="24">
        <f t="shared" si="2"/>
        <v>0</v>
      </c>
      <c r="V30" s="1">
        <f t="shared" si="3"/>
        <v>0</v>
      </c>
      <c r="W30" s="1">
        <v>15</v>
      </c>
      <c r="X30" s="1" t="str">
        <f t="shared" si="4"/>
        <v>0_15</v>
      </c>
      <c r="Z30" s="1" t="str">
        <f t="shared" si="5"/>
        <v/>
      </c>
      <c r="AA30" s="1" t="str">
        <f t="shared" si="6"/>
        <v/>
      </c>
      <c r="AB30" s="1" t="str">
        <f t="shared" si="7"/>
        <v/>
      </c>
      <c r="AC30" s="1" t="str">
        <f t="shared" si="8"/>
        <v/>
      </c>
      <c r="AD30" s="1" t="str">
        <f t="shared" si="9"/>
        <v/>
      </c>
      <c r="AE30" s="1" t="str">
        <f t="shared" si="10"/>
        <v/>
      </c>
      <c r="AF30" s="1" t="str">
        <f t="shared" si="11"/>
        <v/>
      </c>
      <c r="AG30" s="1" t="str">
        <f t="shared" si="12"/>
        <v/>
      </c>
      <c r="AH30" s="1" t="str">
        <f t="shared" si="13"/>
        <v/>
      </c>
      <c r="AI30" s="1" t="str">
        <f t="shared" si="14"/>
        <v/>
      </c>
      <c r="AJ30" s="1" t="str">
        <f t="shared" si="15"/>
        <v/>
      </c>
      <c r="AK30" s="1" t="str">
        <f t="shared" si="16"/>
        <v/>
      </c>
      <c r="AN30" s="1" t="str">
        <f t="shared" si="17"/>
        <v/>
      </c>
    </row>
    <row r="31" spans="1:46">
      <c r="A31" s="3"/>
      <c r="B31" s="3"/>
      <c r="C31" s="3"/>
      <c r="D31" s="3"/>
      <c r="E31" s="3"/>
      <c r="F31" s="3"/>
      <c r="G31" s="3"/>
      <c r="H31" s="83"/>
      <c r="I31" s="77"/>
      <c r="J31" s="78"/>
      <c r="K31" s="24"/>
      <c r="L31" s="27">
        <f>ZWIERZETA_import_z_CSV!B17</f>
        <v>0</v>
      </c>
      <c r="M31" s="28">
        <f>ZWIERZETA_import_z_CSV!G17</f>
        <v>0</v>
      </c>
      <c r="N31" s="3">
        <f>ZWIERZETA_import_z_CSV!D17</f>
        <v>0</v>
      </c>
      <c r="O31" s="3">
        <f>ZWIERZETA_import_z_CSV!F17</f>
        <v>0</v>
      </c>
      <c r="P31" s="29">
        <f t="shared" si="1"/>
        <v>126.28884325804243</v>
      </c>
      <c r="Q31" s="24">
        <f t="shared" si="2"/>
        <v>0</v>
      </c>
      <c r="V31" s="1">
        <f t="shared" si="3"/>
        <v>0</v>
      </c>
      <c r="W31" s="1">
        <v>16</v>
      </c>
      <c r="X31" s="1" t="str">
        <f t="shared" si="4"/>
        <v>0_16</v>
      </c>
      <c r="Z31" s="1" t="str">
        <f t="shared" si="5"/>
        <v/>
      </c>
      <c r="AA31" s="1" t="str">
        <f t="shared" si="6"/>
        <v/>
      </c>
      <c r="AB31" s="1" t="str">
        <f t="shared" si="7"/>
        <v/>
      </c>
      <c r="AC31" s="1" t="str">
        <f t="shared" si="8"/>
        <v/>
      </c>
      <c r="AD31" s="1" t="str">
        <f t="shared" si="9"/>
        <v/>
      </c>
      <c r="AE31" s="1" t="str">
        <f t="shared" si="10"/>
        <v/>
      </c>
      <c r="AF31" s="1" t="str">
        <f t="shared" si="11"/>
        <v/>
      </c>
      <c r="AG31" s="1" t="str">
        <f t="shared" si="12"/>
        <v/>
      </c>
      <c r="AH31" s="1" t="str">
        <f t="shared" si="13"/>
        <v/>
      </c>
      <c r="AI31" s="1" t="str">
        <f t="shared" si="14"/>
        <v/>
      </c>
      <c r="AJ31" s="1" t="str">
        <f t="shared" si="15"/>
        <v/>
      </c>
      <c r="AK31" s="1" t="str">
        <f t="shared" si="16"/>
        <v/>
      </c>
      <c r="AN31" s="1" t="str">
        <f t="shared" si="17"/>
        <v/>
      </c>
    </row>
    <row r="32" spans="1:46">
      <c r="A32" s="3"/>
      <c r="B32" s="3"/>
      <c r="C32" s="3"/>
      <c r="D32" s="3"/>
      <c r="E32" s="3"/>
      <c r="F32" s="3"/>
      <c r="G32" s="3"/>
      <c r="H32" s="83"/>
      <c r="I32" s="77"/>
      <c r="J32" s="78"/>
      <c r="K32" s="24"/>
      <c r="L32" s="27">
        <f>ZWIERZETA_import_z_CSV!B18</f>
        <v>0</v>
      </c>
      <c r="M32" s="28">
        <f>ZWIERZETA_import_z_CSV!G18</f>
        <v>0</v>
      </c>
      <c r="N32" s="3">
        <f>ZWIERZETA_import_z_CSV!D18</f>
        <v>0</v>
      </c>
      <c r="O32" s="3">
        <f>ZWIERZETA_import_z_CSV!F18</f>
        <v>0</v>
      </c>
      <c r="P32" s="29">
        <f t="shared" si="1"/>
        <v>126.28884325804243</v>
      </c>
      <c r="Q32" s="24">
        <f t="shared" si="2"/>
        <v>0</v>
      </c>
      <c r="V32" s="1">
        <f t="shared" si="3"/>
        <v>0</v>
      </c>
      <c r="W32" s="1">
        <v>17</v>
      </c>
      <c r="X32" s="1" t="str">
        <f t="shared" si="4"/>
        <v>0_17</v>
      </c>
      <c r="Z32" s="1" t="str">
        <f t="shared" si="5"/>
        <v/>
      </c>
      <c r="AA32" s="1" t="str">
        <f t="shared" si="6"/>
        <v/>
      </c>
      <c r="AB32" s="1" t="str">
        <f t="shared" si="7"/>
        <v/>
      </c>
      <c r="AC32" s="1" t="str">
        <f t="shared" si="8"/>
        <v/>
      </c>
      <c r="AD32" s="1" t="str">
        <f t="shared" si="9"/>
        <v/>
      </c>
      <c r="AE32" s="1" t="str">
        <f t="shared" si="10"/>
        <v/>
      </c>
      <c r="AF32" s="1" t="str">
        <f t="shared" si="11"/>
        <v/>
      </c>
      <c r="AG32" s="1" t="str">
        <f t="shared" si="12"/>
        <v/>
      </c>
      <c r="AH32" s="1" t="str">
        <f t="shared" si="13"/>
        <v/>
      </c>
      <c r="AI32" s="1" t="str">
        <f t="shared" si="14"/>
        <v/>
      </c>
      <c r="AJ32" s="1" t="str">
        <f t="shared" si="15"/>
        <v/>
      </c>
      <c r="AK32" s="1" t="str">
        <f t="shared" si="16"/>
        <v/>
      </c>
      <c r="AN32" s="1" t="str">
        <f t="shared" si="17"/>
        <v/>
      </c>
    </row>
    <row r="33" spans="1:40">
      <c r="A33" s="3"/>
      <c r="B33" s="3"/>
      <c r="C33" s="3"/>
      <c r="D33" s="3"/>
      <c r="E33" s="3"/>
      <c r="F33" s="3"/>
      <c r="G33" s="3"/>
      <c r="H33" s="83"/>
      <c r="I33" s="77"/>
      <c r="J33" s="78"/>
      <c r="K33" s="24"/>
      <c r="L33" s="27">
        <f>ZWIERZETA_import_z_CSV!B19</f>
        <v>0</v>
      </c>
      <c r="M33" s="28">
        <f>ZWIERZETA_import_z_CSV!G19</f>
        <v>0</v>
      </c>
      <c r="N33" s="3">
        <f>ZWIERZETA_import_z_CSV!D19</f>
        <v>0</v>
      </c>
      <c r="O33" s="3">
        <f>ZWIERZETA_import_z_CSV!F19</f>
        <v>0</v>
      </c>
      <c r="P33" s="29">
        <f t="shared" si="1"/>
        <v>126.28884325804243</v>
      </c>
      <c r="Q33" s="24">
        <f t="shared" si="2"/>
        <v>0</v>
      </c>
      <c r="V33" s="1">
        <f t="shared" si="3"/>
        <v>0</v>
      </c>
      <c r="W33" s="1">
        <v>18</v>
      </c>
      <c r="X33" s="1" t="str">
        <f t="shared" si="4"/>
        <v>0_18</v>
      </c>
      <c r="Z33" s="1" t="str">
        <f t="shared" si="5"/>
        <v/>
      </c>
      <c r="AA33" s="1" t="str">
        <f t="shared" si="6"/>
        <v/>
      </c>
      <c r="AB33" s="1" t="str">
        <f t="shared" si="7"/>
        <v/>
      </c>
      <c r="AC33" s="1" t="str">
        <f t="shared" si="8"/>
        <v/>
      </c>
      <c r="AD33" s="1" t="str">
        <f t="shared" si="9"/>
        <v/>
      </c>
      <c r="AE33" s="1" t="str">
        <f t="shared" si="10"/>
        <v/>
      </c>
      <c r="AF33" s="1" t="str">
        <f t="shared" si="11"/>
        <v/>
      </c>
      <c r="AG33" s="1" t="str">
        <f t="shared" si="12"/>
        <v/>
      </c>
      <c r="AH33" s="1" t="str">
        <f t="shared" si="13"/>
        <v/>
      </c>
      <c r="AI33" s="1" t="str">
        <f t="shared" si="14"/>
        <v/>
      </c>
      <c r="AJ33" s="1" t="str">
        <f t="shared" si="15"/>
        <v/>
      </c>
      <c r="AK33" s="1" t="str">
        <f t="shared" si="16"/>
        <v/>
      </c>
      <c r="AN33" s="1" t="str">
        <f t="shared" si="17"/>
        <v/>
      </c>
    </row>
    <row r="34" spans="1:40">
      <c r="A34" s="3"/>
      <c r="B34" s="3"/>
      <c r="C34" s="3"/>
      <c r="D34" s="3"/>
      <c r="E34" s="3"/>
      <c r="F34" s="3"/>
      <c r="G34" s="3"/>
      <c r="H34" s="83"/>
      <c r="I34" s="77"/>
      <c r="J34" s="78"/>
      <c r="K34" s="24"/>
      <c r="L34" s="27">
        <f>ZWIERZETA_import_z_CSV!B20</f>
        <v>0</v>
      </c>
      <c r="M34" s="28">
        <f>ZWIERZETA_import_z_CSV!G20</f>
        <v>0</v>
      </c>
      <c r="N34" s="3">
        <f>ZWIERZETA_import_z_CSV!D20</f>
        <v>0</v>
      </c>
      <c r="O34" s="3">
        <f>ZWIERZETA_import_z_CSV!F20</f>
        <v>0</v>
      </c>
      <c r="P34" s="29">
        <f t="shared" si="1"/>
        <v>126.28884325804243</v>
      </c>
      <c r="Q34" s="24">
        <f t="shared" si="2"/>
        <v>0</v>
      </c>
      <c r="V34" s="1">
        <f t="shared" si="3"/>
        <v>0</v>
      </c>
      <c r="W34" s="1">
        <v>19</v>
      </c>
      <c r="X34" s="1" t="str">
        <f t="shared" si="4"/>
        <v>0_19</v>
      </c>
      <c r="Z34" s="1" t="str">
        <f t="shared" si="5"/>
        <v/>
      </c>
      <c r="AA34" s="1" t="str">
        <f t="shared" si="6"/>
        <v/>
      </c>
      <c r="AB34" s="1" t="str">
        <f t="shared" si="7"/>
        <v/>
      </c>
      <c r="AC34" s="1" t="str">
        <f t="shared" si="8"/>
        <v/>
      </c>
      <c r="AD34" s="1" t="str">
        <f t="shared" si="9"/>
        <v/>
      </c>
      <c r="AE34" s="1" t="str">
        <f t="shared" si="10"/>
        <v/>
      </c>
      <c r="AF34" s="1" t="str">
        <f t="shared" si="11"/>
        <v/>
      </c>
      <c r="AG34" s="1" t="str">
        <f t="shared" si="12"/>
        <v/>
      </c>
      <c r="AH34" s="1" t="str">
        <f t="shared" si="13"/>
        <v/>
      </c>
      <c r="AI34" s="1" t="str">
        <f t="shared" si="14"/>
        <v/>
      </c>
      <c r="AJ34" s="1" t="str">
        <f t="shared" si="15"/>
        <v/>
      </c>
      <c r="AK34" s="1" t="str">
        <f t="shared" si="16"/>
        <v/>
      </c>
      <c r="AN34" s="1" t="str">
        <f t="shared" si="17"/>
        <v/>
      </c>
    </row>
    <row r="35" spans="1:40">
      <c r="A35" s="3"/>
      <c r="B35" s="3"/>
      <c r="C35" s="3"/>
      <c r="D35" s="3"/>
      <c r="E35" s="3"/>
      <c r="F35" s="3"/>
      <c r="G35" s="3"/>
      <c r="H35" s="83"/>
      <c r="I35" s="77"/>
      <c r="J35" s="78"/>
      <c r="K35" s="24"/>
      <c r="L35" s="27">
        <f>ZWIERZETA_import_z_CSV!B21</f>
        <v>0</v>
      </c>
      <c r="M35" s="28">
        <f>ZWIERZETA_import_z_CSV!G21</f>
        <v>0</v>
      </c>
      <c r="N35" s="3">
        <f>ZWIERZETA_import_z_CSV!D21</f>
        <v>0</v>
      </c>
      <c r="O35" s="3">
        <f>ZWIERZETA_import_z_CSV!F21</f>
        <v>0</v>
      </c>
      <c r="P35" s="29">
        <f t="shared" si="1"/>
        <v>126.28884325804243</v>
      </c>
      <c r="Q35" s="24">
        <f t="shared" si="2"/>
        <v>0</v>
      </c>
      <c r="V35" s="1">
        <f t="shared" si="3"/>
        <v>0</v>
      </c>
      <c r="W35" s="1">
        <v>20</v>
      </c>
      <c r="X35" s="1" t="str">
        <f t="shared" si="4"/>
        <v>0_20</v>
      </c>
      <c r="Z35" s="1" t="str">
        <f t="shared" si="5"/>
        <v/>
      </c>
      <c r="AA35" s="1" t="str">
        <f t="shared" si="6"/>
        <v/>
      </c>
      <c r="AB35" s="1" t="str">
        <f t="shared" si="7"/>
        <v/>
      </c>
      <c r="AC35" s="1" t="str">
        <f t="shared" si="8"/>
        <v/>
      </c>
      <c r="AD35" s="1" t="str">
        <f t="shared" si="9"/>
        <v/>
      </c>
      <c r="AE35" s="1" t="str">
        <f t="shared" si="10"/>
        <v/>
      </c>
      <c r="AF35" s="1" t="str">
        <f t="shared" si="11"/>
        <v/>
      </c>
      <c r="AG35" s="1" t="str">
        <f t="shared" si="12"/>
        <v/>
      </c>
      <c r="AH35" s="1" t="str">
        <f t="shared" si="13"/>
        <v/>
      </c>
      <c r="AI35" s="1" t="str">
        <f t="shared" si="14"/>
        <v/>
      </c>
      <c r="AJ35" s="1" t="str">
        <f t="shared" si="15"/>
        <v/>
      </c>
      <c r="AK35" s="1" t="str">
        <f t="shared" si="16"/>
        <v/>
      </c>
      <c r="AN35" s="1" t="str">
        <f t="shared" si="17"/>
        <v/>
      </c>
    </row>
    <row r="36" spans="1:40">
      <c r="A36" s="3"/>
      <c r="B36" s="3"/>
      <c r="C36" s="3"/>
      <c r="D36" s="3"/>
      <c r="E36" s="3"/>
      <c r="F36" s="3"/>
      <c r="G36" s="3"/>
      <c r="H36" s="83"/>
      <c r="I36" s="77"/>
      <c r="J36" s="78"/>
      <c r="K36" s="24"/>
      <c r="L36" s="27">
        <f>ZWIERZETA_import_z_CSV!B22</f>
        <v>0</v>
      </c>
      <c r="M36" s="28">
        <f>ZWIERZETA_import_z_CSV!G22</f>
        <v>0</v>
      </c>
      <c r="N36" s="3">
        <f>ZWIERZETA_import_z_CSV!D22</f>
        <v>0</v>
      </c>
      <c r="O36" s="3">
        <f>ZWIERZETA_import_z_CSV!F22</f>
        <v>0</v>
      </c>
      <c r="P36" s="29">
        <f t="shared" si="1"/>
        <v>126.28884325804243</v>
      </c>
      <c r="Q36" s="24">
        <f t="shared" si="2"/>
        <v>0</v>
      </c>
      <c r="V36" s="1">
        <f t="shared" si="3"/>
        <v>0</v>
      </c>
      <c r="W36" s="1">
        <v>21</v>
      </c>
      <c r="X36" s="1" t="str">
        <f t="shared" si="4"/>
        <v>0_21</v>
      </c>
      <c r="Z36" s="1" t="str">
        <f t="shared" si="5"/>
        <v/>
      </c>
      <c r="AA36" s="1" t="str">
        <f t="shared" si="6"/>
        <v/>
      </c>
      <c r="AB36" s="1" t="str">
        <f t="shared" si="7"/>
        <v/>
      </c>
      <c r="AC36" s="1" t="str">
        <f t="shared" si="8"/>
        <v/>
      </c>
      <c r="AD36" s="1" t="str">
        <f t="shared" si="9"/>
        <v/>
      </c>
      <c r="AE36" s="1" t="str">
        <f t="shared" si="10"/>
        <v/>
      </c>
      <c r="AF36" s="1" t="str">
        <f t="shared" si="11"/>
        <v/>
      </c>
      <c r="AG36" s="1" t="str">
        <f t="shared" si="12"/>
        <v/>
      </c>
      <c r="AH36" s="1" t="str">
        <f t="shared" si="13"/>
        <v/>
      </c>
      <c r="AI36" s="1" t="str">
        <f t="shared" si="14"/>
        <v/>
      </c>
      <c r="AJ36" s="1" t="str">
        <f t="shared" si="15"/>
        <v/>
      </c>
      <c r="AK36" s="1" t="str">
        <f t="shared" si="16"/>
        <v/>
      </c>
      <c r="AN36" s="1" t="str">
        <f t="shared" si="17"/>
        <v/>
      </c>
    </row>
    <row r="37" spans="1:40">
      <c r="A37" s="3"/>
      <c r="B37" s="3"/>
      <c r="C37" s="3"/>
      <c r="D37" s="3"/>
      <c r="E37" s="3"/>
      <c r="F37" s="3"/>
      <c r="G37" s="3"/>
      <c r="H37" s="83"/>
      <c r="I37" s="77"/>
      <c r="J37" s="78"/>
      <c r="K37" s="24"/>
      <c r="L37" s="27">
        <f>ZWIERZETA_import_z_CSV!B23</f>
        <v>0</v>
      </c>
      <c r="M37" s="28">
        <f>ZWIERZETA_import_z_CSV!G23</f>
        <v>0</v>
      </c>
      <c r="N37" s="3">
        <f>ZWIERZETA_import_z_CSV!D23</f>
        <v>0</v>
      </c>
      <c r="O37" s="3">
        <f>ZWIERZETA_import_z_CSV!F23</f>
        <v>0</v>
      </c>
      <c r="P37" s="29">
        <f t="shared" si="1"/>
        <v>126.28884325804243</v>
      </c>
      <c r="Q37" s="24">
        <f t="shared" si="2"/>
        <v>0</v>
      </c>
      <c r="V37" s="1">
        <f t="shared" si="3"/>
        <v>0</v>
      </c>
      <c r="W37" s="1">
        <v>22</v>
      </c>
      <c r="X37" s="1" t="str">
        <f t="shared" si="4"/>
        <v>0_22</v>
      </c>
      <c r="Z37" s="1" t="str">
        <f t="shared" si="5"/>
        <v/>
      </c>
      <c r="AA37" s="1" t="str">
        <f t="shared" si="6"/>
        <v/>
      </c>
      <c r="AB37" s="1" t="str">
        <f t="shared" si="7"/>
        <v/>
      </c>
      <c r="AC37" s="1" t="str">
        <f t="shared" si="8"/>
        <v/>
      </c>
      <c r="AD37" s="1" t="str">
        <f t="shared" si="9"/>
        <v/>
      </c>
      <c r="AE37" s="1" t="str">
        <f t="shared" si="10"/>
        <v/>
      </c>
      <c r="AF37" s="1" t="str">
        <f t="shared" si="11"/>
        <v/>
      </c>
      <c r="AG37" s="1" t="str">
        <f t="shared" si="12"/>
        <v/>
      </c>
      <c r="AH37" s="1" t="str">
        <f t="shared" si="13"/>
        <v/>
      </c>
      <c r="AI37" s="1" t="str">
        <f t="shared" si="14"/>
        <v/>
      </c>
      <c r="AJ37" s="1" t="str">
        <f t="shared" si="15"/>
        <v/>
      </c>
      <c r="AK37" s="1" t="str">
        <f t="shared" si="16"/>
        <v/>
      </c>
      <c r="AN37" s="1" t="str">
        <f t="shared" si="17"/>
        <v/>
      </c>
    </row>
    <row r="38" spans="1:40">
      <c r="A38" s="3"/>
      <c r="B38" s="3"/>
      <c r="C38" s="3"/>
      <c r="D38" s="3"/>
      <c r="E38" s="3"/>
      <c r="F38" s="3"/>
      <c r="G38" s="3"/>
      <c r="H38" s="83"/>
      <c r="I38" s="77"/>
      <c r="J38" s="78"/>
      <c r="K38" s="24"/>
      <c r="L38" s="27">
        <f>ZWIERZETA_import_z_CSV!B24</f>
        <v>0</v>
      </c>
      <c r="M38" s="28">
        <f>ZWIERZETA_import_z_CSV!G24</f>
        <v>0</v>
      </c>
      <c r="N38" s="3">
        <f>ZWIERZETA_import_z_CSV!D24</f>
        <v>0</v>
      </c>
      <c r="O38" s="3">
        <f>ZWIERZETA_import_z_CSV!F24</f>
        <v>0</v>
      </c>
      <c r="P38" s="29">
        <f t="shared" si="1"/>
        <v>126.28884325804243</v>
      </c>
      <c r="Q38" s="24">
        <f t="shared" si="2"/>
        <v>0</v>
      </c>
      <c r="V38" s="1">
        <f t="shared" si="3"/>
        <v>0</v>
      </c>
      <c r="W38" s="1">
        <v>23</v>
      </c>
      <c r="X38" s="1" t="str">
        <f t="shared" si="4"/>
        <v>0_23</v>
      </c>
      <c r="Z38" s="1" t="str">
        <f t="shared" si="5"/>
        <v/>
      </c>
      <c r="AA38" s="1" t="str">
        <f t="shared" si="6"/>
        <v/>
      </c>
      <c r="AB38" s="1" t="str">
        <f t="shared" si="7"/>
        <v/>
      </c>
      <c r="AC38" s="1" t="str">
        <f t="shared" si="8"/>
        <v/>
      </c>
      <c r="AD38" s="1" t="str">
        <f t="shared" si="9"/>
        <v/>
      </c>
      <c r="AE38" s="1" t="str">
        <f t="shared" si="10"/>
        <v/>
      </c>
      <c r="AF38" s="1" t="str">
        <f t="shared" si="11"/>
        <v/>
      </c>
      <c r="AG38" s="1" t="str">
        <f t="shared" si="12"/>
        <v/>
      </c>
      <c r="AH38" s="1" t="str">
        <f t="shared" si="13"/>
        <v/>
      </c>
      <c r="AI38" s="1" t="str">
        <f t="shared" si="14"/>
        <v/>
      </c>
      <c r="AJ38" s="1" t="str">
        <f t="shared" si="15"/>
        <v/>
      </c>
      <c r="AK38" s="1" t="str">
        <f t="shared" si="16"/>
        <v/>
      </c>
      <c r="AN38" s="1" t="str">
        <f t="shared" si="17"/>
        <v/>
      </c>
    </row>
    <row r="39" spans="1:40">
      <c r="A39" s="3"/>
      <c r="B39" s="3"/>
      <c r="C39" s="3"/>
      <c r="D39" s="3"/>
      <c r="E39" s="3"/>
      <c r="F39" s="3"/>
      <c r="G39" s="3"/>
      <c r="H39" s="83"/>
      <c r="I39" s="77"/>
      <c r="J39" s="78"/>
      <c r="K39" s="24"/>
      <c r="L39" s="27">
        <f>ZWIERZETA_import_z_CSV!B25</f>
        <v>0</v>
      </c>
      <c r="M39" s="28">
        <f>ZWIERZETA_import_z_CSV!G25</f>
        <v>0</v>
      </c>
      <c r="N39" s="3">
        <f>ZWIERZETA_import_z_CSV!D25</f>
        <v>0</v>
      </c>
      <c r="O39" s="3">
        <f>ZWIERZETA_import_z_CSV!F25</f>
        <v>0</v>
      </c>
      <c r="P39" s="29">
        <f t="shared" si="1"/>
        <v>126.28884325804243</v>
      </c>
      <c r="Q39" s="24">
        <f t="shared" si="2"/>
        <v>0</v>
      </c>
      <c r="V39" s="1">
        <f t="shared" si="3"/>
        <v>0</v>
      </c>
      <c r="W39" s="1">
        <v>24</v>
      </c>
      <c r="X39" s="1" t="str">
        <f t="shared" si="4"/>
        <v>0_24</v>
      </c>
      <c r="Z39" s="1" t="str">
        <f t="shared" si="5"/>
        <v/>
      </c>
      <c r="AA39" s="1" t="str">
        <f t="shared" si="6"/>
        <v/>
      </c>
      <c r="AB39" s="1" t="str">
        <f t="shared" si="7"/>
        <v/>
      </c>
      <c r="AC39" s="1" t="str">
        <f t="shared" si="8"/>
        <v/>
      </c>
      <c r="AD39" s="1" t="str">
        <f t="shared" si="9"/>
        <v/>
      </c>
      <c r="AE39" s="1" t="str">
        <f t="shared" si="10"/>
        <v/>
      </c>
      <c r="AF39" s="1" t="str">
        <f t="shared" si="11"/>
        <v/>
      </c>
      <c r="AG39" s="1" t="str">
        <f t="shared" si="12"/>
        <v/>
      </c>
      <c r="AH39" s="1" t="str">
        <f t="shared" si="13"/>
        <v/>
      </c>
      <c r="AI39" s="1" t="str">
        <f t="shared" si="14"/>
        <v/>
      </c>
      <c r="AJ39" s="1" t="str">
        <f t="shared" si="15"/>
        <v/>
      </c>
      <c r="AK39" s="1" t="str">
        <f t="shared" si="16"/>
        <v/>
      </c>
      <c r="AN39" s="1" t="str">
        <f t="shared" si="17"/>
        <v/>
      </c>
    </row>
    <row r="40" spans="1:40">
      <c r="A40" s="3"/>
      <c r="B40" s="3"/>
      <c r="C40" s="3"/>
      <c r="D40" s="3"/>
      <c r="E40" s="3"/>
      <c r="F40" s="3"/>
      <c r="G40" s="3"/>
      <c r="H40" s="83"/>
      <c r="I40" s="77"/>
      <c r="J40" s="78"/>
      <c r="K40" s="24"/>
      <c r="L40" s="27">
        <f>ZWIERZETA_import_z_CSV!B26</f>
        <v>0</v>
      </c>
      <c r="M40" s="28">
        <f>ZWIERZETA_import_z_CSV!G26</f>
        <v>0</v>
      </c>
      <c r="N40" s="3">
        <f>ZWIERZETA_import_z_CSV!D26</f>
        <v>0</v>
      </c>
      <c r="O40" s="3">
        <f>ZWIERZETA_import_z_CSV!F26</f>
        <v>0</v>
      </c>
      <c r="P40" s="29">
        <f t="shared" si="1"/>
        <v>126.28884325804243</v>
      </c>
      <c r="Q40" s="24">
        <f t="shared" si="2"/>
        <v>0</v>
      </c>
      <c r="V40" s="1">
        <f t="shared" si="3"/>
        <v>0</v>
      </c>
      <c r="W40" s="1">
        <v>25</v>
      </c>
      <c r="X40" s="1" t="str">
        <f t="shared" si="4"/>
        <v>0_25</v>
      </c>
      <c r="Z40" s="1" t="str">
        <f t="shared" si="5"/>
        <v/>
      </c>
      <c r="AA40" s="1" t="str">
        <f t="shared" si="6"/>
        <v/>
      </c>
      <c r="AB40" s="1" t="str">
        <f t="shared" si="7"/>
        <v/>
      </c>
      <c r="AC40" s="1" t="str">
        <f t="shared" si="8"/>
        <v/>
      </c>
      <c r="AD40" s="1" t="str">
        <f t="shared" si="9"/>
        <v/>
      </c>
      <c r="AE40" s="1" t="str">
        <f t="shared" si="10"/>
        <v/>
      </c>
      <c r="AF40" s="1" t="str">
        <f t="shared" si="11"/>
        <v/>
      </c>
      <c r="AG40" s="1" t="str">
        <f t="shared" si="12"/>
        <v/>
      </c>
      <c r="AH40" s="1" t="str">
        <f t="shared" si="13"/>
        <v/>
      </c>
      <c r="AI40" s="1" t="str">
        <f t="shared" si="14"/>
        <v/>
      </c>
      <c r="AJ40" s="1" t="str">
        <f t="shared" si="15"/>
        <v/>
      </c>
      <c r="AK40" s="1" t="str">
        <f t="shared" si="16"/>
        <v/>
      </c>
      <c r="AN40" s="1" t="str">
        <f t="shared" si="17"/>
        <v/>
      </c>
    </row>
    <row r="41" spans="1:40">
      <c r="A41" s="3"/>
      <c r="B41" s="3"/>
      <c r="C41" s="3"/>
      <c r="D41" s="3"/>
      <c r="E41" s="3"/>
      <c r="F41" s="3"/>
      <c r="G41" s="3"/>
      <c r="H41" s="83"/>
      <c r="I41" s="77"/>
      <c r="J41" s="78"/>
      <c r="K41" s="24"/>
      <c r="L41" s="27">
        <f>ZWIERZETA_import_z_CSV!B27</f>
        <v>0</v>
      </c>
      <c r="M41" s="28">
        <f>ZWIERZETA_import_z_CSV!G27</f>
        <v>0</v>
      </c>
      <c r="N41" s="3">
        <f>ZWIERZETA_import_z_CSV!D27</f>
        <v>0</v>
      </c>
      <c r="O41" s="3">
        <f>ZWIERZETA_import_z_CSV!F27</f>
        <v>0</v>
      </c>
      <c r="P41" s="29">
        <f t="shared" si="1"/>
        <v>126.28884325804243</v>
      </c>
      <c r="Q41" s="24">
        <f t="shared" si="2"/>
        <v>0</v>
      </c>
      <c r="V41" s="1">
        <f t="shared" si="3"/>
        <v>0</v>
      </c>
      <c r="W41" s="1">
        <v>26</v>
      </c>
      <c r="X41" s="1" t="str">
        <f t="shared" si="4"/>
        <v>0_26</v>
      </c>
      <c r="Z41" s="1" t="str">
        <f t="shared" si="5"/>
        <v/>
      </c>
      <c r="AA41" s="1" t="str">
        <f t="shared" si="6"/>
        <v/>
      </c>
      <c r="AB41" s="1" t="str">
        <f t="shared" si="7"/>
        <v/>
      </c>
      <c r="AC41" s="1" t="str">
        <f t="shared" si="8"/>
        <v/>
      </c>
      <c r="AD41" s="1" t="str">
        <f t="shared" si="9"/>
        <v/>
      </c>
      <c r="AE41" s="1" t="str">
        <f t="shared" si="10"/>
        <v/>
      </c>
      <c r="AF41" s="1" t="str">
        <f t="shared" si="11"/>
        <v/>
      </c>
      <c r="AG41" s="1" t="str">
        <f t="shared" si="12"/>
        <v/>
      </c>
      <c r="AH41" s="1" t="str">
        <f t="shared" si="13"/>
        <v/>
      </c>
      <c r="AI41" s="1" t="str">
        <f t="shared" si="14"/>
        <v/>
      </c>
      <c r="AJ41" s="1" t="str">
        <f t="shared" si="15"/>
        <v/>
      </c>
      <c r="AK41" s="1" t="str">
        <f t="shared" si="16"/>
        <v/>
      </c>
      <c r="AN41" s="1" t="str">
        <f t="shared" si="17"/>
        <v/>
      </c>
    </row>
    <row r="42" spans="1:40">
      <c r="A42" s="3"/>
      <c r="B42" s="3"/>
      <c r="C42" s="3"/>
      <c r="D42" s="3"/>
      <c r="E42" s="3"/>
      <c r="F42" s="3"/>
      <c r="G42" s="3"/>
      <c r="H42" s="83"/>
      <c r="I42" s="77"/>
      <c r="J42" s="78"/>
      <c r="K42" s="24"/>
      <c r="L42" s="27">
        <f>ZWIERZETA_import_z_CSV!B28</f>
        <v>0</v>
      </c>
      <c r="M42" s="28">
        <f>ZWIERZETA_import_z_CSV!G28</f>
        <v>0</v>
      </c>
      <c r="N42" s="3">
        <f>ZWIERZETA_import_z_CSV!D28</f>
        <v>0</v>
      </c>
      <c r="O42" s="3">
        <f>ZWIERZETA_import_z_CSV!F28</f>
        <v>0</v>
      </c>
      <c r="P42" s="29">
        <f t="shared" si="1"/>
        <v>126.28884325804243</v>
      </c>
      <c r="Q42" s="24">
        <f t="shared" si="2"/>
        <v>0</v>
      </c>
      <c r="V42" s="1">
        <f t="shared" si="3"/>
        <v>0</v>
      </c>
      <c r="W42" s="1">
        <v>27</v>
      </c>
      <c r="X42" s="1" t="str">
        <f t="shared" si="4"/>
        <v>0_27</v>
      </c>
      <c r="Z42" s="1" t="str">
        <f t="shared" si="5"/>
        <v/>
      </c>
      <c r="AA42" s="1" t="str">
        <f t="shared" si="6"/>
        <v/>
      </c>
      <c r="AB42" s="1" t="str">
        <f t="shared" si="7"/>
        <v/>
      </c>
      <c r="AC42" s="1" t="str">
        <f t="shared" si="8"/>
        <v/>
      </c>
      <c r="AD42" s="1" t="str">
        <f t="shared" si="9"/>
        <v/>
      </c>
      <c r="AE42" s="1" t="str">
        <f t="shared" si="10"/>
        <v/>
      </c>
      <c r="AF42" s="1" t="str">
        <f t="shared" si="11"/>
        <v/>
      </c>
      <c r="AG42" s="1" t="str">
        <f t="shared" si="12"/>
        <v/>
      </c>
      <c r="AH42" s="1" t="str">
        <f t="shared" si="13"/>
        <v/>
      </c>
      <c r="AI42" s="1" t="str">
        <f t="shared" si="14"/>
        <v/>
      </c>
      <c r="AJ42" s="1" t="str">
        <f t="shared" si="15"/>
        <v/>
      </c>
      <c r="AK42" s="1" t="str">
        <f t="shared" si="16"/>
        <v/>
      </c>
      <c r="AN42" s="1" t="str">
        <f t="shared" si="17"/>
        <v/>
      </c>
    </row>
    <row r="43" spans="1:40">
      <c r="A43" s="3"/>
      <c r="B43" s="3"/>
      <c r="C43" s="3"/>
      <c r="D43" s="3"/>
      <c r="E43" s="3"/>
      <c r="F43" s="3"/>
      <c r="G43" s="3"/>
      <c r="H43" s="83"/>
      <c r="I43" s="77"/>
      <c r="J43" s="78"/>
      <c r="K43" s="24"/>
      <c r="L43" s="27">
        <f>ZWIERZETA_import_z_CSV!B29</f>
        <v>0</v>
      </c>
      <c r="M43" s="28">
        <f>ZWIERZETA_import_z_CSV!G29</f>
        <v>0</v>
      </c>
      <c r="N43" s="3">
        <f>ZWIERZETA_import_z_CSV!D29</f>
        <v>0</v>
      </c>
      <c r="O43" s="3">
        <f>ZWIERZETA_import_z_CSV!F29</f>
        <v>0</v>
      </c>
      <c r="P43" s="29">
        <f t="shared" si="1"/>
        <v>126.28884325804243</v>
      </c>
      <c r="Q43" s="24">
        <f t="shared" si="2"/>
        <v>0</v>
      </c>
      <c r="V43" s="1">
        <f t="shared" si="3"/>
        <v>0</v>
      </c>
      <c r="W43" s="1">
        <v>28</v>
      </c>
      <c r="X43" s="1" t="str">
        <f t="shared" si="4"/>
        <v>0_28</v>
      </c>
      <c r="Z43" s="1" t="str">
        <f t="shared" si="5"/>
        <v/>
      </c>
      <c r="AA43" s="1" t="str">
        <f t="shared" si="6"/>
        <v/>
      </c>
      <c r="AB43" s="1" t="str">
        <f t="shared" si="7"/>
        <v/>
      </c>
      <c r="AC43" s="1" t="str">
        <f t="shared" si="8"/>
        <v/>
      </c>
      <c r="AD43" s="1" t="str">
        <f t="shared" si="9"/>
        <v/>
      </c>
      <c r="AE43" s="1" t="str">
        <f t="shared" si="10"/>
        <v/>
      </c>
      <c r="AF43" s="1" t="str">
        <f t="shared" si="11"/>
        <v/>
      </c>
      <c r="AG43" s="1" t="str">
        <f t="shared" si="12"/>
        <v/>
      </c>
      <c r="AH43" s="1" t="str">
        <f t="shared" si="13"/>
        <v/>
      </c>
      <c r="AI43" s="1" t="str">
        <f t="shared" si="14"/>
        <v/>
      </c>
      <c r="AJ43" s="1" t="str">
        <f t="shared" si="15"/>
        <v/>
      </c>
      <c r="AK43" s="1" t="str">
        <f t="shared" si="16"/>
        <v/>
      </c>
      <c r="AN43" s="1" t="str">
        <f t="shared" si="17"/>
        <v/>
      </c>
    </row>
    <row r="44" spans="1:40">
      <c r="A44" s="3"/>
      <c r="B44" s="3"/>
      <c r="C44" s="3"/>
      <c r="D44" s="3"/>
      <c r="E44" s="3"/>
      <c r="F44" s="3"/>
      <c r="G44" s="3"/>
      <c r="H44" s="83"/>
      <c r="I44" s="77"/>
      <c r="J44" s="78"/>
      <c r="K44" s="24"/>
      <c r="L44" s="27">
        <f>ZWIERZETA_import_z_CSV!B30</f>
        <v>0</v>
      </c>
      <c r="M44" s="28">
        <f>ZWIERZETA_import_z_CSV!G30</f>
        <v>0</v>
      </c>
      <c r="N44" s="3">
        <f>ZWIERZETA_import_z_CSV!D30</f>
        <v>0</v>
      </c>
      <c r="O44" s="3">
        <f>ZWIERZETA_import_z_CSV!F30</f>
        <v>0</v>
      </c>
      <c r="P44" s="29">
        <f t="shared" si="1"/>
        <v>126.28884325804243</v>
      </c>
      <c r="Q44" s="24">
        <f t="shared" si="2"/>
        <v>0</v>
      </c>
      <c r="V44" s="1">
        <f t="shared" si="3"/>
        <v>0</v>
      </c>
      <c r="W44" s="1">
        <v>29</v>
      </c>
      <c r="X44" s="1" t="str">
        <f t="shared" si="4"/>
        <v>0_29</v>
      </c>
      <c r="Z44" s="1" t="str">
        <f t="shared" si="5"/>
        <v/>
      </c>
      <c r="AA44" s="1" t="str">
        <f t="shared" si="6"/>
        <v/>
      </c>
      <c r="AB44" s="1" t="str">
        <f t="shared" si="7"/>
        <v/>
      </c>
      <c r="AC44" s="1" t="str">
        <f t="shared" si="8"/>
        <v/>
      </c>
      <c r="AD44" s="1" t="str">
        <f t="shared" si="9"/>
        <v/>
      </c>
      <c r="AE44" s="1" t="str">
        <f t="shared" si="10"/>
        <v/>
      </c>
      <c r="AF44" s="1" t="str">
        <f t="shared" si="11"/>
        <v/>
      </c>
      <c r="AG44" s="1" t="str">
        <f t="shared" si="12"/>
        <v/>
      </c>
      <c r="AH44" s="1" t="str">
        <f t="shared" si="13"/>
        <v/>
      </c>
      <c r="AI44" s="1" t="str">
        <f t="shared" si="14"/>
        <v/>
      </c>
      <c r="AJ44" s="1" t="str">
        <f t="shared" si="15"/>
        <v/>
      </c>
      <c r="AK44" s="1" t="str">
        <f t="shared" si="16"/>
        <v/>
      </c>
      <c r="AN44" s="1" t="str">
        <f t="shared" si="17"/>
        <v/>
      </c>
    </row>
    <row r="45" spans="1:40">
      <c r="A45" s="3"/>
      <c r="B45" s="3"/>
      <c r="C45" s="3"/>
      <c r="D45" s="3"/>
      <c r="E45" s="3"/>
      <c r="F45" s="3"/>
      <c r="G45" s="3"/>
      <c r="H45" s="83"/>
      <c r="I45" s="77"/>
      <c r="J45" s="78"/>
      <c r="K45" s="24"/>
      <c r="L45" s="27">
        <f>ZWIERZETA_import_z_CSV!B31</f>
        <v>0</v>
      </c>
      <c r="M45" s="28">
        <f>ZWIERZETA_import_z_CSV!G31</f>
        <v>0</v>
      </c>
      <c r="N45" s="3">
        <f>ZWIERZETA_import_z_CSV!D31</f>
        <v>0</v>
      </c>
      <c r="O45" s="3">
        <f>ZWIERZETA_import_z_CSV!F31</f>
        <v>0</v>
      </c>
      <c r="P45" s="29">
        <f t="shared" si="1"/>
        <v>126.28884325804243</v>
      </c>
      <c r="Q45" s="24">
        <f t="shared" si="2"/>
        <v>0</v>
      </c>
      <c r="V45" s="1">
        <f t="shared" si="3"/>
        <v>0</v>
      </c>
      <c r="W45" s="1">
        <v>30</v>
      </c>
      <c r="X45" s="1" t="str">
        <f t="shared" si="4"/>
        <v>0_30</v>
      </c>
      <c r="Z45" s="1" t="str">
        <f t="shared" si="5"/>
        <v/>
      </c>
      <c r="AA45" s="1" t="str">
        <f t="shared" si="6"/>
        <v/>
      </c>
      <c r="AB45" s="1" t="str">
        <f t="shared" si="7"/>
        <v/>
      </c>
      <c r="AC45" s="1" t="str">
        <f t="shared" si="8"/>
        <v/>
      </c>
      <c r="AD45" s="1" t="str">
        <f t="shared" si="9"/>
        <v/>
      </c>
      <c r="AE45" s="1" t="str">
        <f t="shared" si="10"/>
        <v/>
      </c>
      <c r="AF45" s="1" t="str">
        <f t="shared" si="11"/>
        <v/>
      </c>
      <c r="AG45" s="1" t="str">
        <f t="shared" si="12"/>
        <v/>
      </c>
      <c r="AH45" s="1" t="str">
        <f t="shared" si="13"/>
        <v/>
      </c>
      <c r="AI45" s="1" t="str">
        <f t="shared" si="14"/>
        <v/>
      </c>
      <c r="AJ45" s="1" t="str">
        <f t="shared" si="15"/>
        <v/>
      </c>
      <c r="AK45" s="1" t="str">
        <f t="shared" si="16"/>
        <v/>
      </c>
      <c r="AN45" s="1" t="str">
        <f t="shared" si="17"/>
        <v/>
      </c>
    </row>
    <row r="46" spans="1:40">
      <c r="A46" s="3"/>
      <c r="B46" s="3"/>
      <c r="C46" s="3"/>
      <c r="D46" s="3"/>
      <c r="E46" s="3"/>
      <c r="F46" s="3"/>
      <c r="G46" s="3"/>
      <c r="H46" s="83"/>
      <c r="I46" s="77"/>
      <c r="J46" s="78"/>
      <c r="K46" s="24"/>
      <c r="L46" s="27">
        <f>ZWIERZETA_import_z_CSV!B32</f>
        <v>0</v>
      </c>
      <c r="M46" s="28">
        <f>ZWIERZETA_import_z_CSV!G32</f>
        <v>0</v>
      </c>
      <c r="N46" s="3">
        <f>ZWIERZETA_import_z_CSV!D32</f>
        <v>0</v>
      </c>
      <c r="O46" s="3">
        <f>ZWIERZETA_import_z_CSV!F32</f>
        <v>0</v>
      </c>
      <c r="P46" s="29">
        <f t="shared" si="1"/>
        <v>126.28884325804243</v>
      </c>
      <c r="Q46" s="24">
        <f t="shared" si="2"/>
        <v>0</v>
      </c>
      <c r="V46" s="1">
        <f t="shared" si="3"/>
        <v>0</v>
      </c>
      <c r="W46" s="1">
        <v>31</v>
      </c>
      <c r="X46" s="1" t="str">
        <f t="shared" si="4"/>
        <v>0_31</v>
      </c>
      <c r="Z46" s="1" t="str">
        <f t="shared" si="5"/>
        <v/>
      </c>
      <c r="AA46" s="1" t="str">
        <f t="shared" si="6"/>
        <v/>
      </c>
      <c r="AB46" s="1" t="str">
        <f t="shared" si="7"/>
        <v/>
      </c>
      <c r="AC46" s="1" t="str">
        <f t="shared" si="8"/>
        <v/>
      </c>
      <c r="AD46" s="1" t="str">
        <f t="shared" si="9"/>
        <v/>
      </c>
      <c r="AE46" s="1" t="str">
        <f t="shared" si="10"/>
        <v/>
      </c>
      <c r="AF46" s="1" t="str">
        <f t="shared" si="11"/>
        <v/>
      </c>
      <c r="AG46" s="1" t="str">
        <f t="shared" si="12"/>
        <v/>
      </c>
      <c r="AH46" s="1" t="str">
        <f t="shared" si="13"/>
        <v/>
      </c>
      <c r="AI46" s="1" t="str">
        <f t="shared" si="14"/>
        <v/>
      </c>
      <c r="AJ46" s="1" t="str">
        <f t="shared" si="15"/>
        <v/>
      </c>
      <c r="AK46" s="1" t="str">
        <f t="shared" si="16"/>
        <v/>
      </c>
      <c r="AN46" s="1" t="str">
        <f t="shared" si="17"/>
        <v/>
      </c>
    </row>
    <row r="47" spans="1:40">
      <c r="A47" s="3"/>
      <c r="B47" s="3"/>
      <c r="C47" s="3"/>
      <c r="D47" s="3"/>
      <c r="E47" s="3"/>
      <c r="F47" s="3"/>
      <c r="G47" s="3"/>
      <c r="H47" s="83"/>
      <c r="I47" s="77"/>
      <c r="J47" s="78"/>
      <c r="K47" s="24"/>
      <c r="L47" s="27">
        <f>ZWIERZETA_import_z_CSV!B33</f>
        <v>0</v>
      </c>
      <c r="M47" s="28">
        <f>ZWIERZETA_import_z_CSV!G33</f>
        <v>0</v>
      </c>
      <c r="N47" s="3">
        <f>ZWIERZETA_import_z_CSV!D33</f>
        <v>0</v>
      </c>
      <c r="O47" s="3">
        <f>ZWIERZETA_import_z_CSV!F33</f>
        <v>0</v>
      </c>
      <c r="P47" s="29">
        <f t="shared" si="1"/>
        <v>126.28884325804243</v>
      </c>
      <c r="Q47" s="24">
        <f t="shared" si="2"/>
        <v>0</v>
      </c>
      <c r="V47" s="1">
        <f t="shared" si="3"/>
        <v>0</v>
      </c>
      <c r="W47" s="1">
        <v>32</v>
      </c>
      <c r="X47" s="1" t="str">
        <f t="shared" si="4"/>
        <v>0_32</v>
      </c>
      <c r="Z47" s="1" t="str">
        <f t="shared" si="5"/>
        <v/>
      </c>
      <c r="AA47" s="1" t="str">
        <f t="shared" si="6"/>
        <v/>
      </c>
      <c r="AB47" s="1" t="str">
        <f t="shared" si="7"/>
        <v/>
      </c>
      <c r="AC47" s="1" t="str">
        <f t="shared" si="8"/>
        <v/>
      </c>
      <c r="AD47" s="1" t="str">
        <f t="shared" si="9"/>
        <v/>
      </c>
      <c r="AE47" s="1" t="str">
        <f t="shared" si="10"/>
        <v/>
      </c>
      <c r="AF47" s="1" t="str">
        <f t="shared" si="11"/>
        <v/>
      </c>
      <c r="AG47" s="1" t="str">
        <f t="shared" si="12"/>
        <v/>
      </c>
      <c r="AH47" s="1" t="str">
        <f t="shared" si="13"/>
        <v/>
      </c>
      <c r="AI47" s="1" t="str">
        <f t="shared" si="14"/>
        <v/>
      </c>
      <c r="AJ47" s="1" t="str">
        <f t="shared" si="15"/>
        <v/>
      </c>
      <c r="AK47" s="1" t="str">
        <f t="shared" si="16"/>
        <v/>
      </c>
      <c r="AN47" s="1" t="str">
        <f t="shared" si="17"/>
        <v/>
      </c>
    </row>
    <row r="48" spans="1:40">
      <c r="A48" s="3"/>
      <c r="B48" s="3"/>
      <c r="C48" s="3"/>
      <c r="D48" s="3"/>
      <c r="E48" s="3"/>
      <c r="F48" s="3"/>
      <c r="G48" s="3"/>
      <c r="H48" s="83"/>
      <c r="I48" s="77"/>
      <c r="J48" s="78"/>
      <c r="K48" s="24"/>
      <c r="L48" s="27">
        <f>ZWIERZETA_import_z_CSV!B34</f>
        <v>0</v>
      </c>
      <c r="M48" s="28">
        <f>ZWIERZETA_import_z_CSV!G34</f>
        <v>0</v>
      </c>
      <c r="N48" s="3">
        <f>ZWIERZETA_import_z_CSV!D34</f>
        <v>0</v>
      </c>
      <c r="O48" s="3">
        <f>ZWIERZETA_import_z_CSV!F34</f>
        <v>0</v>
      </c>
      <c r="P48" s="29">
        <f t="shared" si="1"/>
        <v>126.28884325804243</v>
      </c>
      <c r="Q48" s="24">
        <f t="shared" si="2"/>
        <v>0</v>
      </c>
      <c r="V48" s="1">
        <f t="shared" si="3"/>
        <v>0</v>
      </c>
      <c r="W48" s="1">
        <v>33</v>
      </c>
      <c r="X48" s="1" t="str">
        <f t="shared" si="4"/>
        <v>0_33</v>
      </c>
      <c r="Z48" s="1" t="str">
        <f t="shared" si="5"/>
        <v/>
      </c>
      <c r="AA48" s="1" t="str">
        <f t="shared" si="6"/>
        <v/>
      </c>
      <c r="AB48" s="1" t="str">
        <f t="shared" si="7"/>
        <v/>
      </c>
      <c r="AC48" s="1" t="str">
        <f t="shared" si="8"/>
        <v/>
      </c>
      <c r="AD48" s="1" t="str">
        <f t="shared" si="9"/>
        <v/>
      </c>
      <c r="AE48" s="1" t="str">
        <f t="shared" si="10"/>
        <v/>
      </c>
      <c r="AF48" s="1" t="str">
        <f t="shared" si="11"/>
        <v/>
      </c>
      <c r="AG48" s="1" t="str">
        <f t="shared" si="12"/>
        <v/>
      </c>
      <c r="AH48" s="1" t="str">
        <f t="shared" si="13"/>
        <v/>
      </c>
      <c r="AI48" s="1" t="str">
        <f t="shared" si="14"/>
        <v/>
      </c>
      <c r="AJ48" s="1" t="str">
        <f t="shared" si="15"/>
        <v/>
      </c>
      <c r="AK48" s="1" t="str">
        <f t="shared" si="16"/>
        <v/>
      </c>
      <c r="AN48" s="1" t="str">
        <f t="shared" si="17"/>
        <v/>
      </c>
    </row>
    <row r="49" spans="1:40">
      <c r="A49" s="3"/>
      <c r="B49" s="3"/>
      <c r="C49" s="3"/>
      <c r="D49" s="3"/>
      <c r="E49" s="3"/>
      <c r="F49" s="3"/>
      <c r="G49" s="3"/>
      <c r="H49" s="83"/>
      <c r="I49" s="77"/>
      <c r="J49" s="78"/>
      <c r="K49" s="24"/>
      <c r="L49" s="27">
        <f>ZWIERZETA_import_z_CSV!B35</f>
        <v>0</v>
      </c>
      <c r="M49" s="28">
        <f>ZWIERZETA_import_z_CSV!G35</f>
        <v>0</v>
      </c>
      <c r="N49" s="3">
        <f>ZWIERZETA_import_z_CSV!D35</f>
        <v>0</v>
      </c>
      <c r="O49" s="3">
        <f>ZWIERZETA_import_z_CSV!F35</f>
        <v>0</v>
      </c>
      <c r="P49" s="29">
        <f t="shared" si="1"/>
        <v>126.28884325804243</v>
      </c>
      <c r="Q49" s="24">
        <f t="shared" si="2"/>
        <v>0</v>
      </c>
      <c r="V49" s="1">
        <f t="shared" si="3"/>
        <v>0</v>
      </c>
      <c r="W49" s="1">
        <v>34</v>
      </c>
      <c r="X49" s="1" t="str">
        <f t="shared" si="4"/>
        <v>0_34</v>
      </c>
      <c r="Z49" s="1" t="str">
        <f t="shared" si="5"/>
        <v/>
      </c>
      <c r="AA49" s="1" t="str">
        <f t="shared" si="6"/>
        <v/>
      </c>
      <c r="AB49" s="1" t="str">
        <f t="shared" si="7"/>
        <v/>
      </c>
      <c r="AC49" s="1" t="str">
        <f t="shared" si="8"/>
        <v/>
      </c>
      <c r="AD49" s="1" t="str">
        <f t="shared" si="9"/>
        <v/>
      </c>
      <c r="AE49" s="1" t="str">
        <f t="shared" si="10"/>
        <v/>
      </c>
      <c r="AF49" s="1" t="str">
        <f t="shared" si="11"/>
        <v/>
      </c>
      <c r="AG49" s="1" t="str">
        <f t="shared" si="12"/>
        <v/>
      </c>
      <c r="AH49" s="1" t="str">
        <f t="shared" si="13"/>
        <v/>
      </c>
      <c r="AI49" s="1" t="str">
        <f t="shared" si="14"/>
        <v/>
      </c>
      <c r="AJ49" s="1" t="str">
        <f t="shared" si="15"/>
        <v/>
      </c>
      <c r="AK49" s="1" t="str">
        <f t="shared" si="16"/>
        <v/>
      </c>
      <c r="AN49" s="1" t="str">
        <f t="shared" si="17"/>
        <v/>
      </c>
    </row>
    <row r="50" spans="1:40">
      <c r="A50" s="3"/>
      <c r="B50" s="3"/>
      <c r="C50" s="3"/>
      <c r="D50" s="3"/>
      <c r="E50" s="3"/>
      <c r="F50" s="3"/>
      <c r="G50" s="3"/>
      <c r="H50" s="83"/>
      <c r="I50" s="77"/>
      <c r="J50" s="78"/>
      <c r="K50" s="24"/>
      <c r="L50" s="27">
        <f>ZWIERZETA_import_z_CSV!B36</f>
        <v>0</v>
      </c>
      <c r="M50" s="28">
        <f>ZWIERZETA_import_z_CSV!G36</f>
        <v>0</v>
      </c>
      <c r="N50" s="3">
        <f>ZWIERZETA_import_z_CSV!D36</f>
        <v>0</v>
      </c>
      <c r="O50" s="3">
        <f>ZWIERZETA_import_z_CSV!F36</f>
        <v>0</v>
      </c>
      <c r="P50" s="29">
        <f t="shared" si="1"/>
        <v>126.28884325804243</v>
      </c>
      <c r="Q50" s="24">
        <f t="shared" si="2"/>
        <v>0</v>
      </c>
      <c r="V50" s="1">
        <f t="shared" si="3"/>
        <v>0</v>
      </c>
      <c r="W50" s="1">
        <v>35</v>
      </c>
      <c r="X50" s="1" t="str">
        <f t="shared" si="4"/>
        <v>0_35</v>
      </c>
      <c r="Z50" s="1" t="str">
        <f t="shared" si="5"/>
        <v/>
      </c>
      <c r="AA50" s="1" t="str">
        <f t="shared" si="6"/>
        <v/>
      </c>
      <c r="AB50" s="1" t="str">
        <f t="shared" si="7"/>
        <v/>
      </c>
      <c r="AC50" s="1" t="str">
        <f t="shared" si="8"/>
        <v/>
      </c>
      <c r="AD50" s="1" t="str">
        <f t="shared" si="9"/>
        <v/>
      </c>
      <c r="AE50" s="1" t="str">
        <f t="shared" si="10"/>
        <v/>
      </c>
      <c r="AF50" s="1" t="str">
        <f t="shared" si="11"/>
        <v/>
      </c>
      <c r="AG50" s="1" t="str">
        <f t="shared" si="12"/>
        <v/>
      </c>
      <c r="AH50" s="1" t="str">
        <f t="shared" si="13"/>
        <v/>
      </c>
      <c r="AI50" s="1" t="str">
        <f t="shared" si="14"/>
        <v/>
      </c>
      <c r="AJ50" s="1" t="str">
        <f t="shared" si="15"/>
        <v/>
      </c>
      <c r="AK50" s="1" t="str">
        <f t="shared" si="16"/>
        <v/>
      </c>
      <c r="AN50" s="1" t="str">
        <f t="shared" si="17"/>
        <v/>
      </c>
    </row>
    <row r="51" spans="1:40">
      <c r="A51" s="3"/>
      <c r="B51" s="3"/>
      <c r="C51" s="3"/>
      <c r="D51" s="3"/>
      <c r="E51" s="3"/>
      <c r="F51" s="3"/>
      <c r="G51" s="3"/>
      <c r="H51" s="83"/>
      <c r="I51" s="77"/>
      <c r="J51" s="78"/>
      <c r="K51" s="24"/>
      <c r="L51" s="27">
        <f>ZWIERZETA_import_z_CSV!B37</f>
        <v>0</v>
      </c>
      <c r="M51" s="28">
        <f>ZWIERZETA_import_z_CSV!G37</f>
        <v>0</v>
      </c>
      <c r="N51" s="3">
        <f>ZWIERZETA_import_z_CSV!D37</f>
        <v>0</v>
      </c>
      <c r="O51" s="3">
        <f>ZWIERZETA_import_z_CSV!F37</f>
        <v>0</v>
      </c>
      <c r="P51" s="29">
        <f t="shared" si="1"/>
        <v>126.28884325804243</v>
      </c>
      <c r="Q51" s="24">
        <f t="shared" si="2"/>
        <v>0</v>
      </c>
      <c r="V51" s="1">
        <f t="shared" si="3"/>
        <v>0</v>
      </c>
      <c r="W51" s="1">
        <v>36</v>
      </c>
      <c r="X51" s="1" t="str">
        <f t="shared" si="4"/>
        <v>0_36</v>
      </c>
      <c r="Z51" s="1" t="str">
        <f t="shared" si="5"/>
        <v/>
      </c>
      <c r="AA51" s="1" t="str">
        <f t="shared" si="6"/>
        <v/>
      </c>
      <c r="AB51" s="1" t="str">
        <f t="shared" si="7"/>
        <v/>
      </c>
      <c r="AC51" s="1" t="str">
        <f t="shared" si="8"/>
        <v/>
      </c>
      <c r="AD51" s="1" t="str">
        <f t="shared" si="9"/>
        <v/>
      </c>
      <c r="AE51" s="1" t="str">
        <f t="shared" si="10"/>
        <v/>
      </c>
      <c r="AF51" s="1" t="str">
        <f t="shared" si="11"/>
        <v/>
      </c>
      <c r="AG51" s="1" t="str">
        <f t="shared" si="12"/>
        <v/>
      </c>
      <c r="AH51" s="1" t="str">
        <f t="shared" si="13"/>
        <v/>
      </c>
      <c r="AI51" s="1" t="str">
        <f t="shared" si="14"/>
        <v/>
      </c>
      <c r="AJ51" s="1" t="str">
        <f t="shared" si="15"/>
        <v/>
      </c>
      <c r="AK51" s="1" t="str">
        <f t="shared" si="16"/>
        <v/>
      </c>
      <c r="AN51" s="1" t="str">
        <f t="shared" si="17"/>
        <v/>
      </c>
    </row>
    <row r="52" spans="1:40">
      <c r="A52" s="3"/>
      <c r="B52" s="3"/>
      <c r="C52" s="3"/>
      <c r="D52" s="3"/>
      <c r="E52" s="3"/>
      <c r="F52" s="3"/>
      <c r="G52" s="3"/>
      <c r="H52" s="83"/>
      <c r="I52" s="77"/>
      <c r="J52" s="78"/>
      <c r="K52" s="24"/>
      <c r="L52" s="27">
        <f>ZWIERZETA_import_z_CSV!B38</f>
        <v>0</v>
      </c>
      <c r="M52" s="28">
        <f>ZWIERZETA_import_z_CSV!G38</f>
        <v>0</v>
      </c>
      <c r="N52" s="3">
        <f>ZWIERZETA_import_z_CSV!D38</f>
        <v>0</v>
      </c>
      <c r="O52" s="3">
        <f>ZWIERZETA_import_z_CSV!F38</f>
        <v>0</v>
      </c>
      <c r="P52" s="29">
        <f t="shared" si="1"/>
        <v>126.28884325804243</v>
      </c>
      <c r="Q52" s="24">
        <f t="shared" si="2"/>
        <v>0</v>
      </c>
      <c r="V52" s="1">
        <f t="shared" si="3"/>
        <v>0</v>
      </c>
      <c r="W52" s="1">
        <v>37</v>
      </c>
      <c r="X52" s="1" t="str">
        <f t="shared" si="4"/>
        <v>0_37</v>
      </c>
      <c r="Z52" s="1" t="str">
        <f t="shared" si="5"/>
        <v/>
      </c>
      <c r="AA52" s="1" t="str">
        <f t="shared" si="6"/>
        <v/>
      </c>
      <c r="AB52" s="1" t="str">
        <f t="shared" si="7"/>
        <v/>
      </c>
      <c r="AC52" s="1" t="str">
        <f t="shared" si="8"/>
        <v/>
      </c>
      <c r="AD52" s="1" t="str">
        <f t="shared" si="9"/>
        <v/>
      </c>
      <c r="AE52" s="1" t="str">
        <f t="shared" si="10"/>
        <v/>
      </c>
      <c r="AF52" s="1" t="str">
        <f t="shared" si="11"/>
        <v/>
      </c>
      <c r="AG52" s="1" t="str">
        <f t="shared" si="12"/>
        <v/>
      </c>
      <c r="AH52" s="1" t="str">
        <f t="shared" si="13"/>
        <v/>
      </c>
      <c r="AI52" s="1" t="str">
        <f t="shared" si="14"/>
        <v/>
      </c>
      <c r="AJ52" s="1" t="str">
        <f t="shared" si="15"/>
        <v/>
      </c>
      <c r="AK52" s="1" t="str">
        <f t="shared" si="16"/>
        <v/>
      </c>
      <c r="AN52" s="1" t="str">
        <f t="shared" si="17"/>
        <v/>
      </c>
    </row>
    <row r="53" spans="1:40">
      <c r="A53" s="3"/>
      <c r="B53" s="3"/>
      <c r="C53" s="3"/>
      <c r="D53" s="3"/>
      <c r="E53" s="3"/>
      <c r="F53" s="3"/>
      <c r="G53" s="3"/>
      <c r="H53" s="83"/>
      <c r="I53" s="77"/>
      <c r="J53" s="78"/>
      <c r="K53" s="24"/>
      <c r="L53" s="27">
        <f>ZWIERZETA_import_z_CSV!B39</f>
        <v>0</v>
      </c>
      <c r="M53" s="28">
        <f>ZWIERZETA_import_z_CSV!G39</f>
        <v>0</v>
      </c>
      <c r="N53" s="3">
        <f>ZWIERZETA_import_z_CSV!D39</f>
        <v>0</v>
      </c>
      <c r="O53" s="3">
        <f>ZWIERZETA_import_z_CSV!F39</f>
        <v>0</v>
      </c>
      <c r="P53" s="29">
        <f t="shared" si="1"/>
        <v>126.28884325804243</v>
      </c>
      <c r="Q53" s="24">
        <f t="shared" si="2"/>
        <v>0</v>
      </c>
      <c r="V53" s="1">
        <f t="shared" si="3"/>
        <v>0</v>
      </c>
      <c r="W53" s="1">
        <v>38</v>
      </c>
      <c r="X53" s="1" t="str">
        <f t="shared" si="4"/>
        <v>0_38</v>
      </c>
      <c r="Z53" s="1" t="str">
        <f t="shared" si="5"/>
        <v/>
      </c>
      <c r="AA53" s="1" t="str">
        <f t="shared" si="6"/>
        <v/>
      </c>
      <c r="AB53" s="1" t="str">
        <f t="shared" si="7"/>
        <v/>
      </c>
      <c r="AC53" s="1" t="str">
        <f t="shared" si="8"/>
        <v/>
      </c>
      <c r="AD53" s="1" t="str">
        <f t="shared" si="9"/>
        <v/>
      </c>
      <c r="AE53" s="1" t="str">
        <f t="shared" si="10"/>
        <v/>
      </c>
      <c r="AF53" s="1" t="str">
        <f t="shared" si="11"/>
        <v/>
      </c>
      <c r="AG53" s="1" t="str">
        <f t="shared" si="12"/>
        <v/>
      </c>
      <c r="AH53" s="1" t="str">
        <f t="shared" si="13"/>
        <v/>
      </c>
      <c r="AI53" s="1" t="str">
        <f t="shared" si="14"/>
        <v/>
      </c>
      <c r="AJ53" s="1" t="str">
        <f t="shared" si="15"/>
        <v/>
      </c>
      <c r="AK53" s="1" t="str">
        <f t="shared" si="16"/>
        <v/>
      </c>
      <c r="AN53" s="1" t="str">
        <f t="shared" si="17"/>
        <v/>
      </c>
    </row>
    <row r="54" spans="1:40">
      <c r="A54" s="3"/>
      <c r="B54" s="3"/>
      <c r="C54" s="3"/>
      <c r="D54" s="3"/>
      <c r="E54" s="3"/>
      <c r="F54" s="3"/>
      <c r="G54" s="3"/>
      <c r="H54" s="83"/>
      <c r="I54" s="77"/>
      <c r="J54" s="78"/>
      <c r="K54" s="24"/>
      <c r="L54" s="27">
        <f>ZWIERZETA_import_z_CSV!B40</f>
        <v>0</v>
      </c>
      <c r="M54" s="28">
        <f>ZWIERZETA_import_z_CSV!G40</f>
        <v>0</v>
      </c>
      <c r="N54" s="3">
        <f>ZWIERZETA_import_z_CSV!D40</f>
        <v>0</v>
      </c>
      <c r="O54" s="3">
        <f>ZWIERZETA_import_z_CSV!F40</f>
        <v>0</v>
      </c>
      <c r="P54" s="29">
        <f t="shared" si="1"/>
        <v>126.28884325804243</v>
      </c>
      <c r="Q54" s="24">
        <f t="shared" si="2"/>
        <v>0</v>
      </c>
      <c r="V54" s="1">
        <f t="shared" si="3"/>
        <v>0</v>
      </c>
      <c r="W54" s="1">
        <v>39</v>
      </c>
      <c r="X54" s="1" t="str">
        <f t="shared" si="4"/>
        <v>0_39</v>
      </c>
      <c r="Z54" s="1" t="str">
        <f t="shared" si="5"/>
        <v/>
      </c>
      <c r="AA54" s="1" t="str">
        <f t="shared" si="6"/>
        <v/>
      </c>
      <c r="AB54" s="1" t="str">
        <f t="shared" si="7"/>
        <v/>
      </c>
      <c r="AC54" s="1" t="str">
        <f t="shared" si="8"/>
        <v/>
      </c>
      <c r="AD54" s="1" t="str">
        <f t="shared" si="9"/>
        <v/>
      </c>
      <c r="AE54" s="1" t="str">
        <f t="shared" si="10"/>
        <v/>
      </c>
      <c r="AF54" s="1" t="str">
        <f t="shared" si="11"/>
        <v/>
      </c>
      <c r="AG54" s="1" t="str">
        <f t="shared" si="12"/>
        <v/>
      </c>
      <c r="AH54" s="1" t="str">
        <f t="shared" si="13"/>
        <v/>
      </c>
      <c r="AI54" s="1" t="str">
        <f t="shared" si="14"/>
        <v/>
      </c>
      <c r="AJ54" s="1" t="str">
        <f t="shared" si="15"/>
        <v/>
      </c>
      <c r="AK54" s="1" t="str">
        <f t="shared" si="16"/>
        <v/>
      </c>
      <c r="AN54" s="1" t="str">
        <f t="shared" si="17"/>
        <v/>
      </c>
    </row>
    <row r="55" spans="1:40">
      <c r="A55" s="3"/>
      <c r="B55" s="3"/>
      <c r="C55" s="3"/>
      <c r="D55" s="3"/>
      <c r="E55" s="3"/>
      <c r="F55" s="3"/>
      <c r="G55" s="3"/>
      <c r="H55" s="83"/>
      <c r="I55" s="77"/>
      <c r="J55" s="78"/>
      <c r="K55" s="24"/>
      <c r="L55" s="27">
        <f>ZWIERZETA_import_z_CSV!B41</f>
        <v>0</v>
      </c>
      <c r="M55" s="28">
        <f>ZWIERZETA_import_z_CSV!G41</f>
        <v>0</v>
      </c>
      <c r="N55" s="3">
        <f>ZWIERZETA_import_z_CSV!D41</f>
        <v>0</v>
      </c>
      <c r="O55" s="3">
        <f>ZWIERZETA_import_z_CSV!F41</f>
        <v>0</v>
      </c>
      <c r="P55" s="29">
        <f t="shared" si="1"/>
        <v>126.28884325804243</v>
      </c>
      <c r="Q55" s="24">
        <f t="shared" si="2"/>
        <v>0</v>
      </c>
      <c r="V55" s="1">
        <f t="shared" si="3"/>
        <v>0</v>
      </c>
      <c r="W55" s="1">
        <v>40</v>
      </c>
      <c r="X55" s="1" t="str">
        <f t="shared" si="4"/>
        <v>0_40</v>
      </c>
      <c r="Z55" s="1" t="str">
        <f t="shared" si="5"/>
        <v/>
      </c>
      <c r="AA55" s="1" t="str">
        <f t="shared" si="6"/>
        <v/>
      </c>
      <c r="AB55" s="1" t="str">
        <f t="shared" si="7"/>
        <v/>
      </c>
      <c r="AC55" s="1" t="str">
        <f t="shared" si="8"/>
        <v/>
      </c>
      <c r="AD55" s="1" t="str">
        <f t="shared" si="9"/>
        <v/>
      </c>
      <c r="AE55" s="1" t="str">
        <f t="shared" si="10"/>
        <v/>
      </c>
      <c r="AF55" s="1" t="str">
        <f t="shared" si="11"/>
        <v/>
      </c>
      <c r="AG55" s="1" t="str">
        <f t="shared" si="12"/>
        <v/>
      </c>
      <c r="AH55" s="1" t="str">
        <f t="shared" si="13"/>
        <v/>
      </c>
      <c r="AI55" s="1" t="str">
        <f t="shared" si="14"/>
        <v/>
      </c>
      <c r="AJ55" s="1" t="str">
        <f t="shared" si="15"/>
        <v/>
      </c>
      <c r="AK55" s="1" t="str">
        <f t="shared" si="16"/>
        <v/>
      </c>
      <c r="AN55" s="1" t="str">
        <f t="shared" si="17"/>
        <v/>
      </c>
    </row>
    <row r="56" spans="1:40">
      <c r="A56" s="3"/>
      <c r="B56" s="3"/>
      <c r="C56" s="3"/>
      <c r="D56" s="3"/>
      <c r="E56" s="3"/>
      <c r="F56" s="3"/>
      <c r="G56" s="3"/>
      <c r="H56" s="83"/>
      <c r="I56" s="77"/>
      <c r="J56" s="78"/>
      <c r="K56" s="24"/>
      <c r="L56" s="27">
        <f>ZWIERZETA_import_z_CSV!B42</f>
        <v>0</v>
      </c>
      <c r="M56" s="28">
        <f>ZWIERZETA_import_z_CSV!G42</f>
        <v>0</v>
      </c>
      <c r="N56" s="3">
        <f>ZWIERZETA_import_z_CSV!D42</f>
        <v>0</v>
      </c>
      <c r="O56" s="3">
        <f>ZWIERZETA_import_z_CSV!F42</f>
        <v>0</v>
      </c>
      <c r="P56" s="29">
        <f t="shared" si="1"/>
        <v>126.28884325804243</v>
      </c>
      <c r="Q56" s="24">
        <f t="shared" si="2"/>
        <v>0</v>
      </c>
      <c r="V56" s="1">
        <f t="shared" si="3"/>
        <v>0</v>
      </c>
      <c r="W56" s="1">
        <v>41</v>
      </c>
      <c r="X56" s="1" t="str">
        <f t="shared" si="4"/>
        <v>0_41</v>
      </c>
      <c r="Z56" s="1" t="str">
        <f t="shared" si="5"/>
        <v/>
      </c>
      <c r="AA56" s="1" t="str">
        <f t="shared" si="6"/>
        <v/>
      </c>
      <c r="AB56" s="1" t="str">
        <f t="shared" si="7"/>
        <v/>
      </c>
      <c r="AC56" s="1" t="str">
        <f t="shared" si="8"/>
        <v/>
      </c>
      <c r="AD56" s="1" t="str">
        <f t="shared" si="9"/>
        <v/>
      </c>
      <c r="AE56" s="1" t="str">
        <f t="shared" si="10"/>
        <v/>
      </c>
      <c r="AF56" s="1" t="str">
        <f t="shared" si="11"/>
        <v/>
      </c>
      <c r="AG56" s="1" t="str">
        <f t="shared" si="12"/>
        <v/>
      </c>
      <c r="AH56" s="1" t="str">
        <f t="shared" si="13"/>
        <v/>
      </c>
      <c r="AI56" s="1" t="str">
        <f t="shared" si="14"/>
        <v/>
      </c>
      <c r="AJ56" s="1" t="str">
        <f t="shared" si="15"/>
        <v/>
      </c>
      <c r="AK56" s="1" t="str">
        <f t="shared" si="16"/>
        <v/>
      </c>
      <c r="AN56" s="1" t="str">
        <f t="shared" si="17"/>
        <v/>
      </c>
    </row>
    <row r="57" spans="1:40">
      <c r="A57" s="3"/>
      <c r="B57" s="3"/>
      <c r="C57" s="3"/>
      <c r="D57" s="3"/>
      <c r="E57" s="3"/>
      <c r="F57" s="3"/>
      <c r="G57" s="3"/>
      <c r="H57" s="83"/>
      <c r="I57" s="77"/>
      <c r="J57" s="78"/>
      <c r="K57" s="24"/>
      <c r="L57" s="27">
        <f>ZWIERZETA_import_z_CSV!B43</f>
        <v>0</v>
      </c>
      <c r="M57" s="28">
        <f>ZWIERZETA_import_z_CSV!G43</f>
        <v>0</v>
      </c>
      <c r="N57" s="3">
        <f>ZWIERZETA_import_z_CSV!D43</f>
        <v>0</v>
      </c>
      <c r="O57" s="3">
        <f>ZWIERZETA_import_z_CSV!F43</f>
        <v>0</v>
      </c>
      <c r="P57" s="29">
        <f t="shared" si="1"/>
        <v>126.28884325804243</v>
      </c>
      <c r="Q57" s="24">
        <f t="shared" si="2"/>
        <v>0</v>
      </c>
      <c r="V57" s="1">
        <f t="shared" si="3"/>
        <v>0</v>
      </c>
      <c r="W57" s="1">
        <v>42</v>
      </c>
      <c r="X57" s="1" t="str">
        <f t="shared" si="4"/>
        <v>0_42</v>
      </c>
      <c r="Z57" s="1" t="str">
        <f t="shared" si="5"/>
        <v/>
      </c>
      <c r="AA57" s="1" t="str">
        <f t="shared" si="6"/>
        <v/>
      </c>
      <c r="AB57" s="1" t="str">
        <f t="shared" si="7"/>
        <v/>
      </c>
      <c r="AC57" s="1" t="str">
        <f t="shared" si="8"/>
        <v/>
      </c>
      <c r="AD57" s="1" t="str">
        <f t="shared" si="9"/>
        <v/>
      </c>
      <c r="AE57" s="1" t="str">
        <f t="shared" si="10"/>
        <v/>
      </c>
      <c r="AF57" s="1" t="str">
        <f t="shared" si="11"/>
        <v/>
      </c>
      <c r="AG57" s="1" t="str">
        <f t="shared" si="12"/>
        <v/>
      </c>
      <c r="AH57" s="1" t="str">
        <f t="shared" si="13"/>
        <v/>
      </c>
      <c r="AI57" s="1" t="str">
        <f t="shared" si="14"/>
        <v/>
      </c>
      <c r="AJ57" s="1" t="str">
        <f t="shared" si="15"/>
        <v/>
      </c>
      <c r="AK57" s="1" t="str">
        <f t="shared" si="16"/>
        <v/>
      </c>
      <c r="AN57" s="1" t="str">
        <f t="shared" si="17"/>
        <v/>
      </c>
    </row>
    <row r="58" spans="1:40">
      <c r="A58" s="3"/>
      <c r="B58" s="3"/>
      <c r="C58" s="3"/>
      <c r="D58" s="3"/>
      <c r="E58" s="3"/>
      <c r="F58" s="3"/>
      <c r="G58" s="3"/>
      <c r="H58" s="83"/>
      <c r="I58" s="77"/>
      <c r="J58" s="78"/>
      <c r="K58" s="24"/>
      <c r="L58" s="27">
        <f>ZWIERZETA_import_z_CSV!B44</f>
        <v>0</v>
      </c>
      <c r="M58" s="28">
        <f>ZWIERZETA_import_z_CSV!G44</f>
        <v>0</v>
      </c>
      <c r="N58" s="3">
        <f>ZWIERZETA_import_z_CSV!D44</f>
        <v>0</v>
      </c>
      <c r="O58" s="3">
        <f>ZWIERZETA_import_z_CSV!F44</f>
        <v>0</v>
      </c>
      <c r="P58" s="29">
        <f t="shared" si="1"/>
        <v>126.28884325804243</v>
      </c>
      <c r="Q58" s="24">
        <f t="shared" si="2"/>
        <v>0</v>
      </c>
      <c r="V58" s="1">
        <f t="shared" si="3"/>
        <v>0</v>
      </c>
      <c r="W58" s="1">
        <v>43</v>
      </c>
      <c r="X58" s="1" t="str">
        <f t="shared" si="4"/>
        <v>0_43</v>
      </c>
      <c r="Z58" s="1" t="str">
        <f t="shared" si="5"/>
        <v/>
      </c>
      <c r="AA58" s="1" t="str">
        <f t="shared" si="6"/>
        <v/>
      </c>
      <c r="AB58" s="1" t="str">
        <f t="shared" si="7"/>
        <v/>
      </c>
      <c r="AC58" s="1" t="str">
        <f t="shared" si="8"/>
        <v/>
      </c>
      <c r="AD58" s="1" t="str">
        <f t="shared" si="9"/>
        <v/>
      </c>
      <c r="AE58" s="1" t="str">
        <f t="shared" si="10"/>
        <v/>
      </c>
      <c r="AF58" s="1" t="str">
        <f t="shared" si="11"/>
        <v/>
      </c>
      <c r="AG58" s="1" t="str">
        <f t="shared" si="12"/>
        <v/>
      </c>
      <c r="AH58" s="1" t="str">
        <f t="shared" si="13"/>
        <v/>
      </c>
      <c r="AI58" s="1" t="str">
        <f t="shared" si="14"/>
        <v/>
      </c>
      <c r="AJ58" s="1" t="str">
        <f t="shared" si="15"/>
        <v/>
      </c>
      <c r="AK58" s="1" t="str">
        <f t="shared" si="16"/>
        <v/>
      </c>
      <c r="AN58" s="1" t="str">
        <f t="shared" si="17"/>
        <v/>
      </c>
    </row>
    <row r="59" spans="1:40">
      <c r="A59" s="3"/>
      <c r="B59" s="3"/>
      <c r="C59" s="3"/>
      <c r="D59" s="3"/>
      <c r="E59" s="3"/>
      <c r="F59" s="3"/>
      <c r="G59" s="3"/>
      <c r="H59" s="83"/>
      <c r="I59" s="77"/>
      <c r="J59" s="78"/>
      <c r="K59" s="24"/>
      <c r="L59" s="27">
        <f>ZWIERZETA_import_z_CSV!B45</f>
        <v>0</v>
      </c>
      <c r="M59" s="28">
        <f>ZWIERZETA_import_z_CSV!G45</f>
        <v>0</v>
      </c>
      <c r="N59" s="3">
        <f>ZWIERZETA_import_z_CSV!D45</f>
        <v>0</v>
      </c>
      <c r="O59" s="3">
        <f>ZWIERZETA_import_z_CSV!F45</f>
        <v>0</v>
      </c>
      <c r="P59" s="29">
        <f t="shared" si="1"/>
        <v>126.28884325804243</v>
      </c>
      <c r="Q59" s="24">
        <f t="shared" si="2"/>
        <v>0</v>
      </c>
      <c r="V59" s="1">
        <f t="shared" si="3"/>
        <v>0</v>
      </c>
      <c r="W59" s="1">
        <v>44</v>
      </c>
      <c r="X59" s="1" t="str">
        <f t="shared" si="4"/>
        <v>0_44</v>
      </c>
      <c r="Z59" s="1" t="str">
        <f t="shared" si="5"/>
        <v/>
      </c>
      <c r="AA59" s="1" t="str">
        <f t="shared" si="6"/>
        <v/>
      </c>
      <c r="AB59" s="1" t="str">
        <f t="shared" si="7"/>
        <v/>
      </c>
      <c r="AC59" s="1" t="str">
        <f t="shared" si="8"/>
        <v/>
      </c>
      <c r="AD59" s="1" t="str">
        <f t="shared" si="9"/>
        <v/>
      </c>
      <c r="AE59" s="1" t="str">
        <f t="shared" si="10"/>
        <v/>
      </c>
      <c r="AF59" s="1" t="str">
        <f t="shared" si="11"/>
        <v/>
      </c>
      <c r="AG59" s="1" t="str">
        <f t="shared" si="12"/>
        <v/>
      </c>
      <c r="AH59" s="1" t="str">
        <f t="shared" si="13"/>
        <v/>
      </c>
      <c r="AI59" s="1" t="str">
        <f t="shared" si="14"/>
        <v/>
      </c>
      <c r="AJ59" s="1" t="str">
        <f t="shared" si="15"/>
        <v/>
      </c>
      <c r="AK59" s="1" t="str">
        <f t="shared" si="16"/>
        <v/>
      </c>
      <c r="AN59" s="1" t="str">
        <f t="shared" si="17"/>
        <v/>
      </c>
    </row>
    <row r="60" spans="1:40">
      <c r="A60" s="3"/>
      <c r="B60" s="3"/>
      <c r="C60" s="3"/>
      <c r="D60" s="3"/>
      <c r="E60" s="3"/>
      <c r="F60" s="3"/>
      <c r="G60" s="3"/>
      <c r="H60" s="83"/>
      <c r="I60" s="77"/>
      <c r="J60" s="78"/>
      <c r="K60" s="24"/>
      <c r="L60" s="27">
        <f>ZWIERZETA_import_z_CSV!B46</f>
        <v>0</v>
      </c>
      <c r="M60" s="28">
        <f>ZWIERZETA_import_z_CSV!G46</f>
        <v>0</v>
      </c>
      <c r="N60" s="3">
        <f>ZWIERZETA_import_z_CSV!D46</f>
        <v>0</v>
      </c>
      <c r="O60" s="3">
        <f>ZWIERZETA_import_z_CSV!F46</f>
        <v>0</v>
      </c>
      <c r="P60" s="29">
        <f t="shared" si="1"/>
        <v>126.28884325804243</v>
      </c>
      <c r="Q60" s="24">
        <f t="shared" si="2"/>
        <v>0</v>
      </c>
      <c r="V60" s="1">
        <f t="shared" si="3"/>
        <v>0</v>
      </c>
      <c r="W60" s="1">
        <v>45</v>
      </c>
      <c r="X60" s="1" t="str">
        <f t="shared" si="4"/>
        <v>0_45</v>
      </c>
      <c r="Z60" s="1" t="str">
        <f t="shared" si="5"/>
        <v/>
      </c>
      <c r="AA60" s="1" t="str">
        <f t="shared" si="6"/>
        <v/>
      </c>
      <c r="AB60" s="1" t="str">
        <f t="shared" si="7"/>
        <v/>
      </c>
      <c r="AC60" s="1" t="str">
        <f t="shared" si="8"/>
        <v/>
      </c>
      <c r="AD60" s="1" t="str">
        <f t="shared" si="9"/>
        <v/>
      </c>
      <c r="AE60" s="1" t="str">
        <f t="shared" si="10"/>
        <v/>
      </c>
      <c r="AF60" s="1" t="str">
        <f t="shared" si="11"/>
        <v/>
      </c>
      <c r="AG60" s="1" t="str">
        <f t="shared" si="12"/>
        <v/>
      </c>
      <c r="AH60" s="1" t="str">
        <f t="shared" si="13"/>
        <v/>
      </c>
      <c r="AI60" s="1" t="str">
        <f t="shared" si="14"/>
        <v/>
      </c>
      <c r="AJ60" s="1" t="str">
        <f t="shared" si="15"/>
        <v/>
      </c>
      <c r="AK60" s="1" t="str">
        <f t="shared" si="16"/>
        <v/>
      </c>
      <c r="AN60" s="1" t="str">
        <f t="shared" si="17"/>
        <v/>
      </c>
    </row>
    <row r="61" spans="1:40">
      <c r="A61" s="3"/>
      <c r="B61" s="3"/>
      <c r="C61" s="3"/>
      <c r="D61" s="3"/>
      <c r="E61" s="3"/>
      <c r="F61" s="3"/>
      <c r="G61" s="3"/>
      <c r="H61" s="83"/>
      <c r="I61" s="77"/>
      <c r="J61" s="78"/>
      <c r="K61" s="24"/>
      <c r="L61" s="27">
        <f>ZWIERZETA_import_z_CSV!B47</f>
        <v>0</v>
      </c>
      <c r="M61" s="28">
        <f>ZWIERZETA_import_z_CSV!G47</f>
        <v>0</v>
      </c>
      <c r="N61" s="3">
        <f>ZWIERZETA_import_z_CSV!D47</f>
        <v>0</v>
      </c>
      <c r="O61" s="3">
        <f>ZWIERZETA_import_z_CSV!F47</f>
        <v>0</v>
      </c>
      <c r="P61" s="29">
        <f t="shared" si="1"/>
        <v>126.28884325804243</v>
      </c>
      <c r="Q61" s="24">
        <f t="shared" si="2"/>
        <v>0</v>
      </c>
      <c r="V61" s="1">
        <f t="shared" si="3"/>
        <v>0</v>
      </c>
      <c r="W61" s="1">
        <v>46</v>
      </c>
      <c r="X61" s="1" t="str">
        <f t="shared" si="4"/>
        <v>0_46</v>
      </c>
      <c r="Z61" s="1" t="str">
        <f t="shared" si="5"/>
        <v/>
      </c>
      <c r="AA61" s="1" t="str">
        <f t="shared" si="6"/>
        <v/>
      </c>
      <c r="AB61" s="1" t="str">
        <f t="shared" si="7"/>
        <v/>
      </c>
      <c r="AC61" s="1" t="str">
        <f t="shared" si="8"/>
        <v/>
      </c>
      <c r="AD61" s="1" t="str">
        <f t="shared" si="9"/>
        <v/>
      </c>
      <c r="AE61" s="1" t="str">
        <f t="shared" si="10"/>
        <v/>
      </c>
      <c r="AF61" s="1" t="str">
        <f t="shared" si="11"/>
        <v/>
      </c>
      <c r="AG61" s="1" t="str">
        <f t="shared" si="12"/>
        <v/>
      </c>
      <c r="AH61" s="1" t="str">
        <f t="shared" si="13"/>
        <v/>
      </c>
      <c r="AI61" s="1" t="str">
        <f t="shared" si="14"/>
        <v/>
      </c>
      <c r="AJ61" s="1" t="str">
        <f t="shared" si="15"/>
        <v/>
      </c>
      <c r="AK61" s="1" t="str">
        <f t="shared" si="16"/>
        <v/>
      </c>
      <c r="AN61" s="1" t="str">
        <f t="shared" si="17"/>
        <v/>
      </c>
    </row>
    <row r="62" spans="1:40">
      <c r="A62" s="3"/>
      <c r="B62" s="3"/>
      <c r="C62" s="3"/>
      <c r="D62" s="3"/>
      <c r="E62" s="3"/>
      <c r="F62" s="3"/>
      <c r="G62" s="3"/>
      <c r="H62" s="83"/>
      <c r="I62" s="77"/>
      <c r="J62" s="78"/>
      <c r="K62" s="24"/>
      <c r="L62" s="27">
        <f>ZWIERZETA_import_z_CSV!B48</f>
        <v>0</v>
      </c>
      <c r="M62" s="28">
        <f>ZWIERZETA_import_z_CSV!G48</f>
        <v>0</v>
      </c>
      <c r="N62" s="3">
        <f>ZWIERZETA_import_z_CSV!D48</f>
        <v>0</v>
      </c>
      <c r="O62" s="3">
        <f>ZWIERZETA_import_z_CSV!F48</f>
        <v>0</v>
      </c>
      <c r="P62" s="29">
        <f t="shared" si="1"/>
        <v>126.28884325804243</v>
      </c>
      <c r="Q62" s="24">
        <f t="shared" si="2"/>
        <v>0</v>
      </c>
      <c r="V62" s="1">
        <f t="shared" si="3"/>
        <v>0</v>
      </c>
      <c r="W62" s="1">
        <v>47</v>
      </c>
      <c r="X62" s="1" t="str">
        <f t="shared" si="4"/>
        <v>0_47</v>
      </c>
      <c r="Z62" s="1" t="str">
        <f t="shared" si="5"/>
        <v/>
      </c>
      <c r="AA62" s="1" t="str">
        <f t="shared" si="6"/>
        <v/>
      </c>
      <c r="AB62" s="1" t="str">
        <f t="shared" si="7"/>
        <v/>
      </c>
      <c r="AC62" s="1" t="str">
        <f t="shared" si="8"/>
        <v/>
      </c>
      <c r="AD62" s="1" t="str">
        <f t="shared" si="9"/>
        <v/>
      </c>
      <c r="AE62" s="1" t="str">
        <f t="shared" si="10"/>
        <v/>
      </c>
      <c r="AF62" s="1" t="str">
        <f t="shared" si="11"/>
        <v/>
      </c>
      <c r="AG62" s="1" t="str">
        <f t="shared" si="12"/>
        <v/>
      </c>
      <c r="AH62" s="1" t="str">
        <f t="shared" si="13"/>
        <v/>
      </c>
      <c r="AI62" s="1" t="str">
        <f t="shared" si="14"/>
        <v/>
      </c>
      <c r="AJ62" s="1" t="str">
        <f t="shared" si="15"/>
        <v/>
      </c>
      <c r="AK62" s="1" t="str">
        <f t="shared" si="16"/>
        <v/>
      </c>
      <c r="AN62" s="1" t="str">
        <f t="shared" si="17"/>
        <v/>
      </c>
    </row>
    <row r="63" spans="1:40">
      <c r="A63" s="3"/>
      <c r="B63" s="3"/>
      <c r="C63" s="3"/>
      <c r="D63" s="3"/>
      <c r="E63" s="3"/>
      <c r="F63" s="3"/>
      <c r="G63" s="3"/>
      <c r="H63" s="83"/>
      <c r="I63" s="77"/>
      <c r="J63" s="78"/>
      <c r="K63" s="24"/>
      <c r="L63" s="27">
        <f>ZWIERZETA_import_z_CSV!B49</f>
        <v>0</v>
      </c>
      <c r="M63" s="28">
        <f>ZWIERZETA_import_z_CSV!G49</f>
        <v>0</v>
      </c>
      <c r="N63" s="3">
        <f>ZWIERZETA_import_z_CSV!D49</f>
        <v>0</v>
      </c>
      <c r="O63" s="3">
        <f>ZWIERZETA_import_z_CSV!F49</f>
        <v>0</v>
      </c>
      <c r="P63" s="29">
        <f t="shared" si="1"/>
        <v>126.28884325804243</v>
      </c>
      <c r="Q63" s="24">
        <f t="shared" si="2"/>
        <v>0</v>
      </c>
      <c r="V63" s="1">
        <f t="shared" si="3"/>
        <v>0</v>
      </c>
      <c r="W63" s="1">
        <v>48</v>
      </c>
      <c r="X63" s="1" t="str">
        <f t="shared" si="4"/>
        <v>0_48</v>
      </c>
      <c r="Z63" s="1" t="str">
        <f t="shared" si="5"/>
        <v/>
      </c>
      <c r="AA63" s="1" t="str">
        <f t="shared" si="6"/>
        <v/>
      </c>
      <c r="AB63" s="1" t="str">
        <f t="shared" si="7"/>
        <v/>
      </c>
      <c r="AC63" s="1" t="str">
        <f t="shared" si="8"/>
        <v/>
      </c>
      <c r="AD63" s="1" t="str">
        <f t="shared" si="9"/>
        <v/>
      </c>
      <c r="AE63" s="1" t="str">
        <f t="shared" si="10"/>
        <v/>
      </c>
      <c r="AF63" s="1" t="str">
        <f t="shared" si="11"/>
        <v/>
      </c>
      <c r="AG63" s="1" t="str">
        <f t="shared" si="12"/>
        <v/>
      </c>
      <c r="AH63" s="1" t="str">
        <f t="shared" si="13"/>
        <v/>
      </c>
      <c r="AI63" s="1" t="str">
        <f t="shared" si="14"/>
        <v/>
      </c>
      <c r="AJ63" s="1" t="str">
        <f t="shared" si="15"/>
        <v/>
      </c>
      <c r="AK63" s="1" t="str">
        <f t="shared" si="16"/>
        <v/>
      </c>
      <c r="AN63" s="1" t="str">
        <f t="shared" si="17"/>
        <v/>
      </c>
    </row>
    <row r="64" spans="1:40">
      <c r="A64" s="3"/>
      <c r="B64" s="3"/>
      <c r="C64" s="3"/>
      <c r="D64" s="3"/>
      <c r="E64" s="3"/>
      <c r="F64" s="3"/>
      <c r="G64" s="3"/>
      <c r="H64" s="83"/>
      <c r="I64" s="77"/>
      <c r="J64" s="78"/>
      <c r="K64" s="24"/>
      <c r="L64" s="27">
        <f>ZWIERZETA_import_z_CSV!B50</f>
        <v>0</v>
      </c>
      <c r="M64" s="28">
        <f>ZWIERZETA_import_z_CSV!G50</f>
        <v>0</v>
      </c>
      <c r="N64" s="3">
        <f>ZWIERZETA_import_z_CSV!D50</f>
        <v>0</v>
      </c>
      <c r="O64" s="3">
        <f>ZWIERZETA_import_z_CSV!F50</f>
        <v>0</v>
      </c>
      <c r="P64" s="29">
        <f t="shared" si="1"/>
        <v>126.28884325804243</v>
      </c>
      <c r="Q64" s="24">
        <f t="shared" si="2"/>
        <v>0</v>
      </c>
      <c r="V64" s="1">
        <f t="shared" si="3"/>
        <v>0</v>
      </c>
      <c r="W64" s="1">
        <v>49</v>
      </c>
      <c r="X64" s="1" t="str">
        <f t="shared" si="4"/>
        <v>0_49</v>
      </c>
      <c r="Z64" s="1" t="str">
        <f t="shared" si="5"/>
        <v/>
      </c>
      <c r="AA64" s="1" t="str">
        <f t="shared" si="6"/>
        <v/>
      </c>
      <c r="AB64" s="1" t="str">
        <f t="shared" si="7"/>
        <v/>
      </c>
      <c r="AC64" s="1" t="str">
        <f t="shared" si="8"/>
        <v/>
      </c>
      <c r="AD64" s="1" t="str">
        <f t="shared" si="9"/>
        <v/>
      </c>
      <c r="AE64" s="1" t="str">
        <f t="shared" si="10"/>
        <v/>
      </c>
      <c r="AF64" s="1" t="str">
        <f t="shared" si="11"/>
        <v/>
      </c>
      <c r="AG64" s="1" t="str">
        <f t="shared" si="12"/>
        <v/>
      </c>
      <c r="AH64" s="1" t="str">
        <f t="shared" si="13"/>
        <v/>
      </c>
      <c r="AI64" s="1" t="str">
        <f t="shared" si="14"/>
        <v/>
      </c>
      <c r="AJ64" s="1" t="str">
        <f t="shared" si="15"/>
        <v/>
      </c>
      <c r="AK64" s="1" t="str">
        <f t="shared" si="16"/>
        <v/>
      </c>
      <c r="AN64" s="1" t="str">
        <f t="shared" si="17"/>
        <v/>
      </c>
    </row>
    <row r="65" spans="1:40">
      <c r="A65" s="3"/>
      <c r="B65" s="3"/>
      <c r="C65" s="3"/>
      <c r="D65" s="3"/>
      <c r="E65" s="3"/>
      <c r="F65" s="3"/>
      <c r="G65" s="3"/>
      <c r="H65" s="83"/>
      <c r="I65" s="77"/>
      <c r="J65" s="78"/>
      <c r="K65" s="24"/>
      <c r="L65" s="27">
        <f>ZWIERZETA_import_z_CSV!B51</f>
        <v>0</v>
      </c>
      <c r="M65" s="28">
        <f>ZWIERZETA_import_z_CSV!G51</f>
        <v>0</v>
      </c>
      <c r="N65" s="3">
        <f>ZWIERZETA_import_z_CSV!D51</f>
        <v>0</v>
      </c>
      <c r="O65" s="3">
        <f>ZWIERZETA_import_z_CSV!F51</f>
        <v>0</v>
      </c>
      <c r="P65" s="29">
        <f t="shared" si="1"/>
        <v>126.28884325804243</v>
      </c>
      <c r="Q65" s="24">
        <f t="shared" si="2"/>
        <v>0</v>
      </c>
      <c r="V65" s="1">
        <f t="shared" si="3"/>
        <v>0</v>
      </c>
      <c r="W65" s="1">
        <v>50</v>
      </c>
      <c r="X65" s="1" t="str">
        <f t="shared" si="4"/>
        <v>0_50</v>
      </c>
      <c r="Z65" s="1" t="str">
        <f t="shared" si="5"/>
        <v/>
      </c>
      <c r="AA65" s="1" t="str">
        <f t="shared" si="6"/>
        <v/>
      </c>
      <c r="AB65" s="1" t="str">
        <f t="shared" si="7"/>
        <v/>
      </c>
      <c r="AC65" s="1" t="str">
        <f t="shared" si="8"/>
        <v/>
      </c>
      <c r="AD65" s="1" t="str">
        <f t="shared" si="9"/>
        <v/>
      </c>
      <c r="AE65" s="1" t="str">
        <f t="shared" si="10"/>
        <v/>
      </c>
      <c r="AF65" s="1" t="str">
        <f t="shared" si="11"/>
        <v/>
      </c>
      <c r="AG65" s="1" t="str">
        <f t="shared" si="12"/>
        <v/>
      </c>
      <c r="AH65" s="1" t="str">
        <f t="shared" si="13"/>
        <v/>
      </c>
      <c r="AI65" s="1" t="str">
        <f t="shared" si="14"/>
        <v/>
      </c>
      <c r="AJ65" s="1" t="str">
        <f t="shared" si="15"/>
        <v/>
      </c>
      <c r="AK65" s="1" t="str">
        <f t="shared" si="16"/>
        <v/>
      </c>
      <c r="AN65" s="1" t="str">
        <f t="shared" si="17"/>
        <v/>
      </c>
    </row>
    <row r="66" spans="1:40">
      <c r="A66" s="3"/>
      <c r="B66" s="3"/>
      <c r="C66" s="3"/>
      <c r="D66" s="3"/>
      <c r="E66" s="3"/>
      <c r="F66" s="3"/>
      <c r="G66" s="3"/>
      <c r="H66" s="83"/>
      <c r="I66" s="77"/>
      <c r="J66" s="78"/>
      <c r="K66" s="24"/>
      <c r="L66" s="27">
        <f>ZWIERZETA_import_z_CSV!B52</f>
        <v>0</v>
      </c>
      <c r="M66" s="28">
        <f>ZWIERZETA_import_z_CSV!G52</f>
        <v>0</v>
      </c>
      <c r="N66" s="3">
        <f>ZWIERZETA_import_z_CSV!D52</f>
        <v>0</v>
      </c>
      <c r="O66" s="3">
        <f>ZWIERZETA_import_z_CSV!F52</f>
        <v>0</v>
      </c>
      <c r="P66" s="29">
        <f t="shared" si="1"/>
        <v>126.28884325804243</v>
      </c>
      <c r="Q66" s="24">
        <f t="shared" si="2"/>
        <v>0</v>
      </c>
      <c r="V66" s="1">
        <f t="shared" si="3"/>
        <v>0</v>
      </c>
      <c r="W66" s="1">
        <v>51</v>
      </c>
      <c r="X66" s="1" t="str">
        <f t="shared" si="4"/>
        <v>0_51</v>
      </c>
      <c r="Z66" s="1" t="str">
        <f t="shared" si="5"/>
        <v/>
      </c>
      <c r="AA66" s="1" t="str">
        <f t="shared" si="6"/>
        <v/>
      </c>
      <c r="AB66" s="1" t="str">
        <f t="shared" si="7"/>
        <v/>
      </c>
      <c r="AC66" s="1" t="str">
        <f t="shared" si="8"/>
        <v/>
      </c>
      <c r="AD66" s="1" t="str">
        <f t="shared" si="9"/>
        <v/>
      </c>
      <c r="AE66" s="1" t="str">
        <f t="shared" si="10"/>
        <v/>
      </c>
      <c r="AF66" s="1" t="str">
        <f t="shared" si="11"/>
        <v/>
      </c>
      <c r="AG66" s="1" t="str">
        <f t="shared" si="12"/>
        <v/>
      </c>
      <c r="AH66" s="1" t="str">
        <f t="shared" si="13"/>
        <v/>
      </c>
      <c r="AI66" s="1" t="str">
        <f t="shared" si="14"/>
        <v/>
      </c>
      <c r="AJ66" s="1" t="str">
        <f t="shared" si="15"/>
        <v/>
      </c>
      <c r="AK66" s="1" t="str">
        <f t="shared" si="16"/>
        <v/>
      </c>
      <c r="AN66" s="1" t="str">
        <f t="shared" si="17"/>
        <v/>
      </c>
    </row>
    <row r="67" spans="1:40">
      <c r="A67" s="3"/>
      <c r="B67" s="3"/>
      <c r="C67" s="3"/>
      <c r="D67" s="3"/>
      <c r="E67" s="3"/>
      <c r="F67" s="3"/>
      <c r="G67" s="3"/>
      <c r="H67" s="83"/>
      <c r="I67" s="77"/>
      <c r="J67" s="78"/>
      <c r="K67" s="24"/>
      <c r="L67" s="27">
        <f>ZWIERZETA_import_z_CSV!B53</f>
        <v>0</v>
      </c>
      <c r="M67" s="28">
        <f>ZWIERZETA_import_z_CSV!G53</f>
        <v>0</v>
      </c>
      <c r="N67" s="3">
        <f>ZWIERZETA_import_z_CSV!D53</f>
        <v>0</v>
      </c>
      <c r="O67" s="3">
        <f>ZWIERZETA_import_z_CSV!F53</f>
        <v>0</v>
      </c>
      <c r="P67" s="29">
        <f t="shared" si="1"/>
        <v>126.28884325804243</v>
      </c>
      <c r="Q67" s="24">
        <f t="shared" si="2"/>
        <v>0</v>
      </c>
      <c r="V67" s="1">
        <f t="shared" si="3"/>
        <v>0</v>
      </c>
      <c r="W67" s="1">
        <v>52</v>
      </c>
      <c r="X67" s="1" t="str">
        <f t="shared" si="4"/>
        <v>0_52</v>
      </c>
      <c r="Z67" s="1" t="str">
        <f t="shared" si="5"/>
        <v/>
      </c>
      <c r="AA67" s="1" t="str">
        <f t="shared" si="6"/>
        <v/>
      </c>
      <c r="AB67" s="1" t="str">
        <f t="shared" si="7"/>
        <v/>
      </c>
      <c r="AC67" s="1" t="str">
        <f t="shared" si="8"/>
        <v/>
      </c>
      <c r="AD67" s="1" t="str">
        <f t="shared" si="9"/>
        <v/>
      </c>
      <c r="AE67" s="1" t="str">
        <f t="shared" si="10"/>
        <v/>
      </c>
      <c r="AF67" s="1" t="str">
        <f t="shared" si="11"/>
        <v/>
      </c>
      <c r="AG67" s="1" t="str">
        <f t="shared" si="12"/>
        <v/>
      </c>
      <c r="AH67" s="1" t="str">
        <f t="shared" si="13"/>
        <v/>
      </c>
      <c r="AI67" s="1" t="str">
        <f t="shared" si="14"/>
        <v/>
      </c>
      <c r="AJ67" s="1" t="str">
        <f t="shared" si="15"/>
        <v/>
      </c>
      <c r="AK67" s="1" t="str">
        <f t="shared" si="16"/>
        <v/>
      </c>
      <c r="AN67" s="1" t="str">
        <f t="shared" si="17"/>
        <v/>
      </c>
    </row>
    <row r="68" spans="1:40">
      <c r="A68" s="3"/>
      <c r="B68" s="3"/>
      <c r="C68" s="3"/>
      <c r="D68" s="3"/>
      <c r="E68" s="3"/>
      <c r="F68" s="3"/>
      <c r="G68" s="3"/>
      <c r="H68" s="83"/>
      <c r="I68" s="77"/>
      <c r="J68" s="78"/>
      <c r="K68" s="24"/>
      <c r="L68" s="27">
        <f>ZWIERZETA_import_z_CSV!B54</f>
        <v>0</v>
      </c>
      <c r="M68" s="28">
        <f>ZWIERZETA_import_z_CSV!G54</f>
        <v>0</v>
      </c>
      <c r="N68" s="3">
        <f>ZWIERZETA_import_z_CSV!D54</f>
        <v>0</v>
      </c>
      <c r="O68" s="3">
        <f>ZWIERZETA_import_z_CSV!F54</f>
        <v>0</v>
      </c>
      <c r="P68" s="29">
        <f t="shared" si="1"/>
        <v>126.28884325804243</v>
      </c>
      <c r="Q68" s="24">
        <f t="shared" si="2"/>
        <v>0</v>
      </c>
      <c r="V68" s="1">
        <f t="shared" si="3"/>
        <v>0</v>
      </c>
      <c r="W68" s="1">
        <v>53</v>
      </c>
      <c r="X68" s="1" t="str">
        <f t="shared" si="4"/>
        <v>0_53</v>
      </c>
      <c r="Z68" s="1" t="str">
        <f t="shared" si="5"/>
        <v/>
      </c>
      <c r="AA68" s="1" t="str">
        <f t="shared" si="6"/>
        <v/>
      </c>
      <c r="AB68" s="1" t="str">
        <f t="shared" si="7"/>
        <v/>
      </c>
      <c r="AC68" s="1" t="str">
        <f t="shared" si="8"/>
        <v/>
      </c>
      <c r="AD68" s="1" t="str">
        <f t="shared" si="9"/>
        <v/>
      </c>
      <c r="AE68" s="1" t="str">
        <f t="shared" si="10"/>
        <v/>
      </c>
      <c r="AF68" s="1" t="str">
        <f t="shared" si="11"/>
        <v/>
      </c>
      <c r="AG68" s="1" t="str">
        <f t="shared" si="12"/>
        <v/>
      </c>
      <c r="AH68" s="1" t="str">
        <f t="shared" si="13"/>
        <v/>
      </c>
      <c r="AI68" s="1" t="str">
        <f t="shared" si="14"/>
        <v/>
      </c>
      <c r="AJ68" s="1" t="str">
        <f t="shared" si="15"/>
        <v/>
      </c>
      <c r="AK68" s="1" t="str">
        <f t="shared" si="16"/>
        <v/>
      </c>
      <c r="AN68" s="1" t="str">
        <f t="shared" si="17"/>
        <v/>
      </c>
    </row>
    <row r="69" spans="1:40">
      <c r="A69" s="3"/>
      <c r="B69" s="3"/>
      <c r="C69" s="3"/>
      <c r="D69" s="3"/>
      <c r="E69" s="3"/>
      <c r="F69" s="3"/>
      <c r="G69" s="3"/>
      <c r="H69" s="83"/>
      <c r="I69" s="77"/>
      <c r="J69" s="78"/>
      <c r="K69" s="24"/>
      <c r="L69" s="27">
        <f>ZWIERZETA_import_z_CSV!B55</f>
        <v>0</v>
      </c>
      <c r="M69" s="28">
        <f>ZWIERZETA_import_z_CSV!G55</f>
        <v>0</v>
      </c>
      <c r="N69" s="3">
        <f>ZWIERZETA_import_z_CSV!D55</f>
        <v>0</v>
      </c>
      <c r="O69" s="3">
        <f>ZWIERZETA_import_z_CSV!F55</f>
        <v>0</v>
      </c>
      <c r="P69" s="29">
        <f t="shared" si="1"/>
        <v>126.28884325804243</v>
      </c>
      <c r="Q69" s="24">
        <f t="shared" si="2"/>
        <v>0</v>
      </c>
      <c r="V69" s="1">
        <f t="shared" si="3"/>
        <v>0</v>
      </c>
      <c r="W69" s="1">
        <v>54</v>
      </c>
      <c r="X69" s="1" t="str">
        <f t="shared" si="4"/>
        <v>0_54</v>
      </c>
      <c r="Z69" s="1" t="str">
        <f t="shared" si="5"/>
        <v/>
      </c>
      <c r="AA69" s="1" t="str">
        <f t="shared" si="6"/>
        <v/>
      </c>
      <c r="AB69" s="1" t="str">
        <f t="shared" si="7"/>
        <v/>
      </c>
      <c r="AC69" s="1" t="str">
        <f t="shared" si="8"/>
        <v/>
      </c>
      <c r="AD69" s="1" t="str">
        <f t="shared" si="9"/>
        <v/>
      </c>
      <c r="AE69" s="1" t="str">
        <f t="shared" si="10"/>
        <v/>
      </c>
      <c r="AF69" s="1" t="str">
        <f t="shared" si="11"/>
        <v/>
      </c>
      <c r="AG69" s="1" t="str">
        <f t="shared" si="12"/>
        <v/>
      </c>
      <c r="AH69" s="1" t="str">
        <f t="shared" si="13"/>
        <v/>
      </c>
      <c r="AI69" s="1" t="str">
        <f t="shared" si="14"/>
        <v/>
      </c>
      <c r="AJ69" s="1" t="str">
        <f t="shared" si="15"/>
        <v/>
      </c>
      <c r="AK69" s="1" t="str">
        <f t="shared" si="16"/>
        <v/>
      </c>
      <c r="AN69" s="1" t="str">
        <f t="shared" si="17"/>
        <v/>
      </c>
    </row>
    <row r="70" spans="1:40">
      <c r="A70" s="3"/>
      <c r="B70" s="3"/>
      <c r="C70" s="3"/>
      <c r="D70" s="3"/>
      <c r="E70" s="3"/>
      <c r="F70" s="3"/>
      <c r="G70" s="3"/>
      <c r="H70" s="83"/>
      <c r="I70" s="77"/>
      <c r="J70" s="78"/>
      <c r="K70" s="24"/>
      <c r="L70" s="27">
        <f>ZWIERZETA_import_z_CSV!B56</f>
        <v>0</v>
      </c>
      <c r="M70" s="28">
        <f>ZWIERZETA_import_z_CSV!G56</f>
        <v>0</v>
      </c>
      <c r="N70" s="3">
        <f>ZWIERZETA_import_z_CSV!D56</f>
        <v>0</v>
      </c>
      <c r="O70" s="3">
        <f>ZWIERZETA_import_z_CSV!F56</f>
        <v>0</v>
      </c>
      <c r="P70" s="29">
        <f t="shared" si="1"/>
        <v>126.28884325804243</v>
      </c>
      <c r="Q70" s="24">
        <f t="shared" si="2"/>
        <v>0</v>
      </c>
      <c r="V70" s="1">
        <f t="shared" si="3"/>
        <v>0</v>
      </c>
      <c r="W70" s="1">
        <v>55</v>
      </c>
      <c r="X70" s="1" t="str">
        <f t="shared" si="4"/>
        <v>0_55</v>
      </c>
      <c r="Z70" s="1" t="str">
        <f t="shared" si="5"/>
        <v/>
      </c>
      <c r="AA70" s="1" t="str">
        <f t="shared" si="6"/>
        <v/>
      </c>
      <c r="AB70" s="1" t="str">
        <f t="shared" si="7"/>
        <v/>
      </c>
      <c r="AC70" s="1" t="str">
        <f t="shared" si="8"/>
        <v/>
      </c>
      <c r="AD70" s="1" t="str">
        <f t="shared" si="9"/>
        <v/>
      </c>
      <c r="AE70" s="1" t="str">
        <f t="shared" si="10"/>
        <v/>
      </c>
      <c r="AF70" s="1" t="str">
        <f t="shared" si="11"/>
        <v/>
      </c>
      <c r="AG70" s="1" t="str">
        <f t="shared" si="12"/>
        <v/>
      </c>
      <c r="AH70" s="1" t="str">
        <f t="shared" si="13"/>
        <v/>
      </c>
      <c r="AI70" s="1" t="str">
        <f t="shared" si="14"/>
        <v/>
      </c>
      <c r="AJ70" s="1" t="str">
        <f t="shared" si="15"/>
        <v/>
      </c>
      <c r="AK70" s="1" t="str">
        <f t="shared" si="16"/>
        <v/>
      </c>
      <c r="AN70" s="1" t="str">
        <f t="shared" si="17"/>
        <v/>
      </c>
    </row>
    <row r="71" spans="1:40">
      <c r="A71" s="3"/>
      <c r="B71" s="3"/>
      <c r="C71" s="3"/>
      <c r="D71" s="3"/>
      <c r="E71" s="3"/>
      <c r="F71" s="3"/>
      <c r="G71" s="3"/>
      <c r="H71" s="83"/>
      <c r="I71" s="77"/>
      <c r="J71" s="78"/>
      <c r="K71" s="24"/>
      <c r="L71" s="27">
        <f>ZWIERZETA_import_z_CSV!B57</f>
        <v>0</v>
      </c>
      <c r="M71" s="28">
        <f>ZWIERZETA_import_z_CSV!G57</f>
        <v>0</v>
      </c>
      <c r="N71" s="3">
        <f>ZWIERZETA_import_z_CSV!D57</f>
        <v>0</v>
      </c>
      <c r="O71" s="3">
        <f>ZWIERZETA_import_z_CSV!F57</f>
        <v>0</v>
      </c>
      <c r="P71" s="29">
        <f t="shared" si="1"/>
        <v>126.28884325804243</v>
      </c>
      <c r="Q71" s="24">
        <f t="shared" si="2"/>
        <v>0</v>
      </c>
      <c r="V71" s="1">
        <f t="shared" si="3"/>
        <v>0</v>
      </c>
      <c r="W71" s="1">
        <v>56</v>
      </c>
      <c r="X71" s="1" t="str">
        <f t="shared" si="4"/>
        <v>0_56</v>
      </c>
      <c r="Z71" s="1" t="str">
        <f t="shared" si="5"/>
        <v/>
      </c>
      <c r="AA71" s="1" t="str">
        <f t="shared" si="6"/>
        <v/>
      </c>
      <c r="AB71" s="1" t="str">
        <f t="shared" si="7"/>
        <v/>
      </c>
      <c r="AC71" s="1" t="str">
        <f t="shared" si="8"/>
        <v/>
      </c>
      <c r="AD71" s="1" t="str">
        <f t="shared" si="9"/>
        <v/>
      </c>
      <c r="AE71" s="1" t="str">
        <f t="shared" si="10"/>
        <v/>
      </c>
      <c r="AF71" s="1" t="str">
        <f t="shared" si="11"/>
        <v/>
      </c>
      <c r="AG71" s="1" t="str">
        <f t="shared" si="12"/>
        <v/>
      </c>
      <c r="AH71" s="1" t="str">
        <f t="shared" si="13"/>
        <v/>
      </c>
      <c r="AI71" s="1" t="str">
        <f t="shared" si="14"/>
        <v/>
      </c>
      <c r="AJ71" s="1" t="str">
        <f t="shared" si="15"/>
        <v/>
      </c>
      <c r="AK71" s="1" t="str">
        <f t="shared" si="16"/>
        <v/>
      </c>
      <c r="AN71" s="1" t="str">
        <f t="shared" si="17"/>
        <v/>
      </c>
    </row>
    <row r="72" spans="1:40">
      <c r="A72" s="3"/>
      <c r="B72" s="3"/>
      <c r="C72" s="3"/>
      <c r="D72" s="3"/>
      <c r="E72" s="3"/>
      <c r="F72" s="3"/>
      <c r="G72" s="3"/>
      <c r="H72" s="83"/>
      <c r="I72" s="77"/>
      <c r="J72" s="78"/>
      <c r="K72" s="24"/>
      <c r="L72" s="27">
        <f>ZWIERZETA_import_z_CSV!B58</f>
        <v>0</v>
      </c>
      <c r="M72" s="28">
        <f>ZWIERZETA_import_z_CSV!G58</f>
        <v>0</v>
      </c>
      <c r="N72" s="3">
        <f>ZWIERZETA_import_z_CSV!D58</f>
        <v>0</v>
      </c>
      <c r="O72" s="3">
        <f>ZWIERZETA_import_z_CSV!F58</f>
        <v>0</v>
      </c>
      <c r="P72" s="29">
        <f t="shared" si="1"/>
        <v>126.28884325804243</v>
      </c>
      <c r="Q72" s="24">
        <f t="shared" si="2"/>
        <v>0</v>
      </c>
      <c r="V72" s="1">
        <f t="shared" si="3"/>
        <v>0</v>
      </c>
      <c r="W72" s="1">
        <v>57</v>
      </c>
      <c r="X72" s="1" t="str">
        <f t="shared" si="4"/>
        <v>0_57</v>
      </c>
      <c r="Z72" s="1" t="str">
        <f t="shared" si="5"/>
        <v/>
      </c>
      <c r="AA72" s="1" t="str">
        <f t="shared" si="6"/>
        <v/>
      </c>
      <c r="AB72" s="1" t="str">
        <f t="shared" si="7"/>
        <v/>
      </c>
      <c r="AC72" s="1" t="str">
        <f t="shared" si="8"/>
        <v/>
      </c>
      <c r="AD72" s="1" t="str">
        <f t="shared" si="9"/>
        <v/>
      </c>
      <c r="AE72" s="1" t="str">
        <f t="shared" si="10"/>
        <v/>
      </c>
      <c r="AF72" s="1" t="str">
        <f t="shared" si="11"/>
        <v/>
      </c>
      <c r="AG72" s="1" t="str">
        <f t="shared" si="12"/>
        <v/>
      </c>
      <c r="AH72" s="1" t="str">
        <f t="shared" si="13"/>
        <v/>
      </c>
      <c r="AI72" s="1" t="str">
        <f t="shared" si="14"/>
        <v/>
      </c>
      <c r="AJ72" s="1" t="str">
        <f t="shared" si="15"/>
        <v/>
      </c>
      <c r="AK72" s="1" t="str">
        <f t="shared" si="16"/>
        <v/>
      </c>
      <c r="AN72" s="1" t="str">
        <f t="shared" si="17"/>
        <v/>
      </c>
    </row>
    <row r="73" spans="1:40">
      <c r="A73" s="3"/>
      <c r="B73" s="3"/>
      <c r="C73" s="3"/>
      <c r="D73" s="3"/>
      <c r="E73" s="3"/>
      <c r="F73" s="3"/>
      <c r="G73" s="3"/>
      <c r="H73" s="83"/>
      <c r="I73" s="77"/>
      <c r="J73" s="78"/>
      <c r="K73" s="24"/>
      <c r="L73" s="27">
        <f>ZWIERZETA_import_z_CSV!B59</f>
        <v>0</v>
      </c>
      <c r="M73" s="28">
        <f>ZWIERZETA_import_z_CSV!G59</f>
        <v>0</v>
      </c>
      <c r="N73" s="3">
        <f>ZWIERZETA_import_z_CSV!D59</f>
        <v>0</v>
      </c>
      <c r="O73" s="3">
        <f>ZWIERZETA_import_z_CSV!F59</f>
        <v>0</v>
      </c>
      <c r="P73" s="29">
        <f t="shared" si="1"/>
        <v>126.28884325804243</v>
      </c>
      <c r="Q73" s="24">
        <f t="shared" si="2"/>
        <v>0</v>
      </c>
      <c r="V73" s="1">
        <f t="shared" si="3"/>
        <v>0</v>
      </c>
      <c r="W73" s="1">
        <v>58</v>
      </c>
      <c r="X73" s="1" t="str">
        <f t="shared" si="4"/>
        <v>0_58</v>
      </c>
      <c r="Z73" s="1" t="str">
        <f t="shared" si="5"/>
        <v/>
      </c>
      <c r="AA73" s="1" t="str">
        <f t="shared" si="6"/>
        <v/>
      </c>
      <c r="AB73" s="1" t="str">
        <f t="shared" si="7"/>
        <v/>
      </c>
      <c r="AC73" s="1" t="str">
        <f t="shared" si="8"/>
        <v/>
      </c>
      <c r="AD73" s="1" t="str">
        <f t="shared" si="9"/>
        <v/>
      </c>
      <c r="AE73" s="1" t="str">
        <f t="shared" si="10"/>
        <v/>
      </c>
      <c r="AF73" s="1" t="str">
        <f t="shared" si="11"/>
        <v/>
      </c>
      <c r="AG73" s="1" t="str">
        <f t="shared" si="12"/>
        <v/>
      </c>
      <c r="AH73" s="1" t="str">
        <f t="shared" si="13"/>
        <v/>
      </c>
      <c r="AI73" s="1" t="str">
        <f t="shared" si="14"/>
        <v/>
      </c>
      <c r="AJ73" s="1" t="str">
        <f t="shared" si="15"/>
        <v/>
      </c>
      <c r="AK73" s="1" t="str">
        <f t="shared" si="16"/>
        <v/>
      </c>
      <c r="AN73" s="1" t="str">
        <f t="shared" si="17"/>
        <v/>
      </c>
    </row>
    <row r="74" spans="1:40">
      <c r="A74" s="3"/>
      <c r="B74" s="3"/>
      <c r="C74" s="3"/>
      <c r="D74" s="3"/>
      <c r="E74" s="3"/>
      <c r="F74" s="3"/>
      <c r="G74" s="3"/>
      <c r="H74" s="83"/>
      <c r="I74" s="77"/>
      <c r="J74" s="78"/>
      <c r="K74" s="24"/>
      <c r="L74" s="27">
        <f>ZWIERZETA_import_z_CSV!B60</f>
        <v>0</v>
      </c>
      <c r="M74" s="28">
        <f>ZWIERZETA_import_z_CSV!G60</f>
        <v>0</v>
      </c>
      <c r="N74" s="3">
        <f>ZWIERZETA_import_z_CSV!D60</f>
        <v>0</v>
      </c>
      <c r="O74" s="3">
        <f>ZWIERZETA_import_z_CSV!F60</f>
        <v>0</v>
      </c>
      <c r="P74" s="29">
        <f t="shared" si="1"/>
        <v>126.28884325804243</v>
      </c>
      <c r="Q74" s="24">
        <f t="shared" si="2"/>
        <v>0</v>
      </c>
      <c r="V74" s="1">
        <f t="shared" si="3"/>
        <v>0</v>
      </c>
      <c r="W74" s="1">
        <v>59</v>
      </c>
      <c r="X74" s="1" t="str">
        <f t="shared" si="4"/>
        <v>0_59</v>
      </c>
      <c r="Z74" s="1" t="str">
        <f t="shared" si="5"/>
        <v/>
      </c>
      <c r="AA74" s="1" t="str">
        <f t="shared" si="6"/>
        <v/>
      </c>
      <c r="AB74" s="1" t="str">
        <f t="shared" si="7"/>
        <v/>
      </c>
      <c r="AC74" s="1" t="str">
        <f t="shared" si="8"/>
        <v/>
      </c>
      <c r="AD74" s="1" t="str">
        <f t="shared" si="9"/>
        <v/>
      </c>
      <c r="AE74" s="1" t="str">
        <f t="shared" si="10"/>
        <v/>
      </c>
      <c r="AF74" s="1" t="str">
        <f t="shared" si="11"/>
        <v/>
      </c>
      <c r="AG74" s="1" t="str">
        <f t="shared" si="12"/>
        <v/>
      </c>
      <c r="AH74" s="1" t="str">
        <f t="shared" si="13"/>
        <v/>
      </c>
      <c r="AI74" s="1" t="str">
        <f t="shared" si="14"/>
        <v/>
      </c>
      <c r="AJ74" s="1" t="str">
        <f t="shared" si="15"/>
        <v/>
      </c>
      <c r="AK74" s="1" t="str">
        <f t="shared" si="16"/>
        <v/>
      </c>
      <c r="AN74" s="1" t="str">
        <f t="shared" si="17"/>
        <v/>
      </c>
    </row>
    <row r="75" spans="1:40">
      <c r="A75" s="3"/>
      <c r="B75" s="3"/>
      <c r="C75" s="3"/>
      <c r="D75" s="3"/>
      <c r="E75" s="3"/>
      <c r="F75" s="3"/>
      <c r="G75" s="3"/>
      <c r="H75" s="83"/>
      <c r="I75" s="77"/>
      <c r="J75" s="78"/>
      <c r="K75" s="24"/>
      <c r="L75" s="27">
        <f>ZWIERZETA_import_z_CSV!B61</f>
        <v>0</v>
      </c>
      <c r="M75" s="28">
        <f>ZWIERZETA_import_z_CSV!G61</f>
        <v>0</v>
      </c>
      <c r="N75" s="3">
        <f>ZWIERZETA_import_z_CSV!D61</f>
        <v>0</v>
      </c>
      <c r="O75" s="3">
        <f>ZWIERZETA_import_z_CSV!F61</f>
        <v>0</v>
      </c>
      <c r="P75" s="29">
        <f t="shared" si="1"/>
        <v>126.28884325804243</v>
      </c>
      <c r="Q75" s="24">
        <f t="shared" si="2"/>
        <v>0</v>
      </c>
      <c r="V75" s="1">
        <f t="shared" si="3"/>
        <v>0</v>
      </c>
      <c r="W75" s="1">
        <v>60</v>
      </c>
      <c r="X75" s="1" t="str">
        <f t="shared" si="4"/>
        <v>0_60</v>
      </c>
      <c r="Z75" s="1" t="str">
        <f t="shared" si="5"/>
        <v/>
      </c>
      <c r="AA75" s="1" t="str">
        <f t="shared" si="6"/>
        <v/>
      </c>
      <c r="AB75" s="1" t="str">
        <f t="shared" si="7"/>
        <v/>
      </c>
      <c r="AC75" s="1" t="str">
        <f t="shared" si="8"/>
        <v/>
      </c>
      <c r="AD75" s="1" t="str">
        <f t="shared" si="9"/>
        <v/>
      </c>
      <c r="AE75" s="1" t="str">
        <f t="shared" si="10"/>
        <v/>
      </c>
      <c r="AF75" s="1" t="str">
        <f t="shared" si="11"/>
        <v/>
      </c>
      <c r="AG75" s="1" t="str">
        <f t="shared" si="12"/>
        <v/>
      </c>
      <c r="AH75" s="1" t="str">
        <f t="shared" si="13"/>
        <v/>
      </c>
      <c r="AI75" s="1" t="str">
        <f t="shared" si="14"/>
        <v/>
      </c>
      <c r="AJ75" s="1" t="str">
        <f t="shared" si="15"/>
        <v/>
      </c>
      <c r="AK75" s="1" t="str">
        <f t="shared" si="16"/>
        <v/>
      </c>
      <c r="AN75" s="1" t="str">
        <f t="shared" si="17"/>
        <v/>
      </c>
    </row>
    <row r="76" spans="1:40">
      <c r="A76" s="3"/>
      <c r="B76" s="3"/>
      <c r="C76" s="3"/>
      <c r="D76" s="3"/>
      <c r="E76" s="3"/>
      <c r="F76" s="3"/>
      <c r="G76" s="3"/>
      <c r="H76" s="83"/>
      <c r="I76" s="77"/>
      <c r="J76" s="78"/>
      <c r="K76" s="24"/>
      <c r="L76" s="27">
        <f>ZWIERZETA_import_z_CSV!B62</f>
        <v>0</v>
      </c>
      <c r="M76" s="28">
        <f>ZWIERZETA_import_z_CSV!G62</f>
        <v>0</v>
      </c>
      <c r="N76" s="3">
        <f>ZWIERZETA_import_z_CSV!D62</f>
        <v>0</v>
      </c>
      <c r="O76" s="3">
        <f>ZWIERZETA_import_z_CSV!F62</f>
        <v>0</v>
      </c>
      <c r="P76" s="29">
        <f t="shared" si="1"/>
        <v>126.28884325804243</v>
      </c>
      <c r="Q76" s="24">
        <f t="shared" si="2"/>
        <v>0</v>
      </c>
      <c r="V76" s="1">
        <f t="shared" si="3"/>
        <v>0</v>
      </c>
      <c r="W76" s="1">
        <v>61</v>
      </c>
      <c r="X76" s="1" t="str">
        <f t="shared" si="4"/>
        <v>0_61</v>
      </c>
      <c r="Z76" s="1" t="str">
        <f t="shared" si="5"/>
        <v/>
      </c>
      <c r="AA76" s="1" t="str">
        <f t="shared" si="6"/>
        <v/>
      </c>
      <c r="AB76" s="1" t="str">
        <f t="shared" si="7"/>
        <v/>
      </c>
      <c r="AC76" s="1" t="str">
        <f t="shared" si="8"/>
        <v/>
      </c>
      <c r="AD76" s="1" t="str">
        <f t="shared" si="9"/>
        <v/>
      </c>
      <c r="AE76" s="1" t="str">
        <f t="shared" si="10"/>
        <v/>
      </c>
      <c r="AF76" s="1" t="str">
        <f t="shared" si="11"/>
        <v/>
      </c>
      <c r="AG76" s="1" t="str">
        <f t="shared" si="12"/>
        <v/>
      </c>
      <c r="AH76" s="1" t="str">
        <f t="shared" si="13"/>
        <v/>
      </c>
      <c r="AI76" s="1" t="str">
        <f t="shared" si="14"/>
        <v/>
      </c>
      <c r="AJ76" s="1" t="str">
        <f t="shared" si="15"/>
        <v/>
      </c>
      <c r="AK76" s="1" t="str">
        <f t="shared" si="16"/>
        <v/>
      </c>
      <c r="AN76" s="1" t="str">
        <f t="shared" si="17"/>
        <v/>
      </c>
    </row>
    <row r="77" spans="1:40">
      <c r="A77" s="3"/>
      <c r="B77" s="3"/>
      <c r="C77" s="3"/>
      <c r="D77" s="3"/>
      <c r="E77" s="3"/>
      <c r="F77" s="3"/>
      <c r="G77" s="3"/>
      <c r="H77" s="83"/>
      <c r="I77" s="77"/>
      <c r="J77" s="78"/>
      <c r="K77" s="24"/>
      <c r="L77" s="27">
        <f>ZWIERZETA_import_z_CSV!B63</f>
        <v>0</v>
      </c>
      <c r="M77" s="28">
        <f>ZWIERZETA_import_z_CSV!G63</f>
        <v>0</v>
      </c>
      <c r="N77" s="3">
        <f>ZWIERZETA_import_z_CSV!D63</f>
        <v>0</v>
      </c>
      <c r="O77" s="3">
        <f>ZWIERZETA_import_z_CSV!F63</f>
        <v>0</v>
      </c>
      <c r="P77" s="29">
        <f t="shared" si="1"/>
        <v>126.28884325804243</v>
      </c>
      <c r="Q77" s="24">
        <f t="shared" si="2"/>
        <v>0</v>
      </c>
      <c r="V77" s="1">
        <f t="shared" si="3"/>
        <v>0</v>
      </c>
      <c r="W77" s="1">
        <v>62</v>
      </c>
      <c r="X77" s="1" t="str">
        <f t="shared" si="4"/>
        <v>0_62</v>
      </c>
      <c r="Z77" s="1" t="str">
        <f t="shared" si="5"/>
        <v/>
      </c>
      <c r="AA77" s="1" t="str">
        <f t="shared" si="6"/>
        <v/>
      </c>
      <c r="AB77" s="1" t="str">
        <f t="shared" si="7"/>
        <v/>
      </c>
      <c r="AC77" s="1" t="str">
        <f t="shared" si="8"/>
        <v/>
      </c>
      <c r="AD77" s="1" t="str">
        <f t="shared" si="9"/>
        <v/>
      </c>
      <c r="AE77" s="1" t="str">
        <f t="shared" si="10"/>
        <v/>
      </c>
      <c r="AF77" s="1" t="str">
        <f t="shared" si="11"/>
        <v/>
      </c>
      <c r="AG77" s="1" t="str">
        <f t="shared" si="12"/>
        <v/>
      </c>
      <c r="AH77" s="1" t="str">
        <f t="shared" si="13"/>
        <v/>
      </c>
      <c r="AI77" s="1" t="str">
        <f t="shared" si="14"/>
        <v/>
      </c>
      <c r="AJ77" s="1" t="str">
        <f t="shared" si="15"/>
        <v/>
      </c>
      <c r="AK77" s="1" t="str">
        <f t="shared" si="16"/>
        <v/>
      </c>
      <c r="AN77" s="1" t="str">
        <f t="shared" si="17"/>
        <v/>
      </c>
    </row>
    <row r="78" spans="1:40">
      <c r="A78" s="3"/>
      <c r="B78" s="3"/>
      <c r="C78" s="3"/>
      <c r="D78" s="3"/>
      <c r="E78" s="3"/>
      <c r="F78" s="3"/>
      <c r="G78" s="3"/>
      <c r="H78" s="83"/>
      <c r="I78" s="77"/>
      <c r="J78" s="78"/>
      <c r="K78" s="24"/>
      <c r="L78" s="27">
        <f>ZWIERZETA_import_z_CSV!B64</f>
        <v>0</v>
      </c>
      <c r="M78" s="28">
        <f>ZWIERZETA_import_z_CSV!G64</f>
        <v>0</v>
      </c>
      <c r="N78" s="3">
        <f>ZWIERZETA_import_z_CSV!D64</f>
        <v>0</v>
      </c>
      <c r="O78" s="3">
        <f>ZWIERZETA_import_z_CSV!F64</f>
        <v>0</v>
      </c>
      <c r="P78" s="29">
        <f t="shared" si="1"/>
        <v>126.28884325804243</v>
      </c>
      <c r="Q78" s="24">
        <f t="shared" si="2"/>
        <v>0</v>
      </c>
      <c r="V78" s="1">
        <f t="shared" si="3"/>
        <v>0</v>
      </c>
      <c r="W78" s="1">
        <v>63</v>
      </c>
      <c r="X78" s="1" t="str">
        <f t="shared" si="4"/>
        <v>0_63</v>
      </c>
      <c r="Z78" s="1" t="str">
        <f t="shared" si="5"/>
        <v/>
      </c>
      <c r="AA78" s="1" t="str">
        <f t="shared" si="6"/>
        <v/>
      </c>
      <c r="AB78" s="1" t="str">
        <f t="shared" si="7"/>
        <v/>
      </c>
      <c r="AC78" s="1" t="str">
        <f t="shared" si="8"/>
        <v/>
      </c>
      <c r="AD78" s="1" t="str">
        <f t="shared" si="9"/>
        <v/>
      </c>
      <c r="AE78" s="1" t="str">
        <f t="shared" si="10"/>
        <v/>
      </c>
      <c r="AF78" s="1" t="str">
        <f t="shared" si="11"/>
        <v/>
      </c>
      <c r="AG78" s="1" t="str">
        <f t="shared" si="12"/>
        <v/>
      </c>
      <c r="AH78" s="1" t="str">
        <f t="shared" si="13"/>
        <v/>
      </c>
      <c r="AI78" s="1" t="str">
        <f t="shared" si="14"/>
        <v/>
      </c>
      <c r="AJ78" s="1" t="str">
        <f t="shared" si="15"/>
        <v/>
      </c>
      <c r="AK78" s="1" t="str">
        <f t="shared" si="16"/>
        <v/>
      </c>
      <c r="AN78" s="1" t="str">
        <f t="shared" si="17"/>
        <v/>
      </c>
    </row>
    <row r="79" spans="1:40">
      <c r="A79" s="3"/>
      <c r="B79" s="3"/>
      <c r="C79" s="3"/>
      <c r="D79" s="3"/>
      <c r="E79" s="3"/>
      <c r="F79" s="3"/>
      <c r="G79" s="3"/>
      <c r="H79" s="83"/>
      <c r="I79" s="77"/>
      <c r="J79" s="78"/>
      <c r="K79" s="24"/>
      <c r="L79" s="27">
        <f>ZWIERZETA_import_z_CSV!B65</f>
        <v>0</v>
      </c>
      <c r="M79" s="28">
        <f>ZWIERZETA_import_z_CSV!G65</f>
        <v>0</v>
      </c>
      <c r="N79" s="3">
        <f>ZWIERZETA_import_z_CSV!D65</f>
        <v>0</v>
      </c>
      <c r="O79" s="3">
        <f>ZWIERZETA_import_z_CSV!F65</f>
        <v>0</v>
      </c>
      <c r="P79" s="29">
        <f t="shared" si="1"/>
        <v>126.28884325804243</v>
      </c>
      <c r="Q79" s="24">
        <f t="shared" si="2"/>
        <v>0</v>
      </c>
      <c r="V79" s="1">
        <f t="shared" si="3"/>
        <v>0</v>
      </c>
      <c r="W79" s="1">
        <v>64</v>
      </c>
      <c r="X79" s="1" t="str">
        <f t="shared" si="4"/>
        <v>0_64</v>
      </c>
      <c r="Z79" s="1" t="str">
        <f t="shared" si="5"/>
        <v/>
      </c>
      <c r="AA79" s="1" t="str">
        <f t="shared" si="6"/>
        <v/>
      </c>
      <c r="AB79" s="1" t="str">
        <f t="shared" si="7"/>
        <v/>
      </c>
      <c r="AC79" s="1" t="str">
        <f t="shared" si="8"/>
        <v/>
      </c>
      <c r="AD79" s="1" t="str">
        <f t="shared" si="9"/>
        <v/>
      </c>
      <c r="AE79" s="1" t="str">
        <f t="shared" si="10"/>
        <v/>
      </c>
      <c r="AF79" s="1" t="str">
        <f t="shared" si="11"/>
        <v/>
      </c>
      <c r="AG79" s="1" t="str">
        <f t="shared" si="12"/>
        <v/>
      </c>
      <c r="AH79" s="1" t="str">
        <f t="shared" si="13"/>
        <v/>
      </c>
      <c r="AI79" s="1" t="str">
        <f t="shared" si="14"/>
        <v/>
      </c>
      <c r="AJ79" s="1" t="str">
        <f t="shared" si="15"/>
        <v/>
      </c>
      <c r="AK79" s="1" t="str">
        <f t="shared" si="16"/>
        <v/>
      </c>
      <c r="AN79" s="1" t="str">
        <f t="shared" si="17"/>
        <v/>
      </c>
    </row>
    <row r="80" spans="1:40">
      <c r="A80" s="3"/>
      <c r="B80" s="3"/>
      <c r="C80" s="3"/>
      <c r="D80" s="3"/>
      <c r="E80" s="3"/>
      <c r="F80" s="3"/>
      <c r="G80" s="3"/>
      <c r="H80" s="83"/>
      <c r="I80" s="77"/>
      <c r="J80" s="78"/>
      <c r="K80" s="24"/>
      <c r="L80" s="27">
        <f>ZWIERZETA_import_z_CSV!B66</f>
        <v>0</v>
      </c>
      <c r="M80" s="28">
        <f>ZWIERZETA_import_z_CSV!G66</f>
        <v>0</v>
      </c>
      <c r="N80" s="3">
        <f>ZWIERZETA_import_z_CSV!D66</f>
        <v>0</v>
      </c>
      <c r="O80" s="3">
        <f>ZWIERZETA_import_z_CSV!F66</f>
        <v>0</v>
      </c>
      <c r="P80" s="29">
        <f t="shared" si="1"/>
        <v>126.28884325804243</v>
      </c>
      <c r="Q80" s="24">
        <f t="shared" si="2"/>
        <v>0</v>
      </c>
      <c r="V80" s="1">
        <f t="shared" si="3"/>
        <v>0</v>
      </c>
      <c r="W80" s="1">
        <v>65</v>
      </c>
      <c r="X80" s="1" t="str">
        <f t="shared" si="4"/>
        <v>0_65</v>
      </c>
      <c r="Z80" s="1" t="str">
        <f t="shared" si="5"/>
        <v/>
      </c>
      <c r="AA80" s="1" t="str">
        <f t="shared" si="6"/>
        <v/>
      </c>
      <c r="AB80" s="1" t="str">
        <f t="shared" si="7"/>
        <v/>
      </c>
      <c r="AC80" s="1" t="str">
        <f t="shared" si="8"/>
        <v/>
      </c>
      <c r="AD80" s="1" t="str">
        <f t="shared" si="9"/>
        <v/>
      </c>
      <c r="AE80" s="1" t="str">
        <f t="shared" si="10"/>
        <v/>
      </c>
      <c r="AF80" s="1" t="str">
        <f t="shared" si="11"/>
        <v/>
      </c>
      <c r="AG80" s="1" t="str">
        <f t="shared" si="12"/>
        <v/>
      </c>
      <c r="AH80" s="1" t="str">
        <f t="shared" si="13"/>
        <v/>
      </c>
      <c r="AI80" s="1" t="str">
        <f t="shared" si="14"/>
        <v/>
      </c>
      <c r="AJ80" s="1" t="str">
        <f t="shared" si="15"/>
        <v/>
      </c>
      <c r="AK80" s="1" t="str">
        <f t="shared" si="16"/>
        <v/>
      </c>
      <c r="AN80" s="1" t="str">
        <f t="shared" si="17"/>
        <v/>
      </c>
    </row>
    <row r="81" spans="1:40">
      <c r="A81" s="3"/>
      <c r="B81" s="3"/>
      <c r="C81" s="3"/>
      <c r="D81" s="3"/>
      <c r="E81" s="3"/>
      <c r="F81" s="3"/>
      <c r="G81" s="3"/>
      <c r="H81" s="83"/>
      <c r="I81" s="77"/>
      <c r="J81" s="78"/>
      <c r="K81" s="24"/>
      <c r="L81" s="27">
        <f>ZWIERZETA_import_z_CSV!B67</f>
        <v>0</v>
      </c>
      <c r="M81" s="28">
        <f>ZWIERZETA_import_z_CSV!G67</f>
        <v>0</v>
      </c>
      <c r="N81" s="3">
        <f>ZWIERZETA_import_z_CSV!D67</f>
        <v>0</v>
      </c>
      <c r="O81" s="3">
        <f>ZWIERZETA_import_z_CSV!F67</f>
        <v>0</v>
      </c>
      <c r="P81" s="29">
        <f t="shared" ref="P81:P144" si="18">(DATEDIF(M81,$M$14,"D"))/365.25</f>
        <v>126.28884325804243</v>
      </c>
      <c r="Q81" s="24">
        <f t="shared" ref="Q81:Q144" si="19">IFERROR(VLOOKUP(Z81,$AR$16:$AS$29,2,0),0)</f>
        <v>0</v>
      </c>
      <c r="V81" s="1">
        <f t="shared" ref="V81:V144" si="20">$D$2</f>
        <v>0</v>
      </c>
      <c r="W81" s="1">
        <v>66</v>
      </c>
      <c r="X81" s="1" t="str">
        <f t="shared" ref="X81:X144" si="21">V81&amp;"_"&amp;W81</f>
        <v>0_66</v>
      </c>
      <c r="Z81" s="1" t="str">
        <f t="shared" ref="Z81:Z144" si="22">AA81&amp;AB81&amp;AC81&amp;AD81&amp;AE81&amp;AF81&amp;AG81&amp;AH81&amp;AI81&amp;AJ81&amp;AK81&amp;AL81&amp;AM81&amp;AN81</f>
        <v/>
      </c>
      <c r="AA81" s="1" t="str">
        <f t="shared" ref="AA81:AA144" si="23">IF(AND(N81="bydło",P81&gt;2,O81="Samica"),"Krowy","")</f>
        <v/>
      </c>
      <c r="AB81" s="1" t="str">
        <f t="shared" ref="AB81:AB144" si="24">IF(AND(N81="bydło",P81&gt;1.5,P81&lt;=2,O81="Samica"),"Jałówki cielne","")</f>
        <v/>
      </c>
      <c r="AC81" s="1" t="str">
        <f t="shared" ref="AC81:AC144" si="25">IF(AND(N81="bydło",P81&gt;1,P81&lt;=1.5,O81="Samica"),"Jałówki powyżej 1 roku","")</f>
        <v/>
      </c>
      <c r="AD81" s="1" t="str">
        <f t="shared" ref="AD81:AD144" si="26">IF(AND(N81="bydło",P81&gt;0.5,P81&lt;=1,O81="Samica"),"Jałówki od 1/2 do 1 roku","")</f>
        <v/>
      </c>
      <c r="AE81" s="1" t="str">
        <f t="shared" ref="AE81:AE144" si="27">IF(AND(N81="bydło",P81&lt;=0.5),"Cielęta do 1/2 roku","")</f>
        <v/>
      </c>
      <c r="AF81" s="1" t="str">
        <f t="shared" ref="AF81:AF144" si="28">IF(AND(N81="bydło",P81&gt;0.5,O81="Samiec"),"Buhaje","")</f>
        <v/>
      </c>
      <c r="AG81" s="1" t="str">
        <f t="shared" ref="AG81:AG144" si="29">IF(AND(N81="owce",P81&gt;1.5,O81="Samiec"),"Tryki powyżej 1 i 1/2 roku","")</f>
        <v/>
      </c>
      <c r="AH81" s="1" t="str">
        <f t="shared" ref="AH81:AH144" si="30">IF(AND(N81="owce",P81&gt;1.5,O81="Samica"),"Owce powyżej 1 i 1/2 roku","")</f>
        <v/>
      </c>
      <c r="AI81" s="1" t="str">
        <f t="shared" ref="AI81:AI144" si="31">IF(AND(N81="Owce",P81&gt;0.292,P81&lt;=1.5,O81="Samiec"),"Jarlaki tryczki","")</f>
        <v/>
      </c>
      <c r="AJ81" s="1" t="str">
        <f t="shared" ref="AJ81:AJ144" si="32">IF(AND(N81="Owce",P81&gt;0.292,P81&lt;=1.5,O81="Samica"),"Jarlaki maciory","")</f>
        <v/>
      </c>
      <c r="AK81" s="1" t="str">
        <f t="shared" ref="AK81:AK144" si="33">IF(AND(N81="owce",P81&lt;=0.292),"Jagnięta do 3 i 1/2 miesiąca","")</f>
        <v/>
      </c>
      <c r="AN81" s="1" t="str">
        <f t="shared" ref="AN81:AN144" si="34">IF(N81="kozy","kozy","")</f>
        <v/>
      </c>
    </row>
    <row r="82" spans="1:40">
      <c r="A82" s="3"/>
      <c r="B82" s="3"/>
      <c r="C82" s="3"/>
      <c r="D82" s="3"/>
      <c r="E82" s="3"/>
      <c r="F82" s="3"/>
      <c r="G82" s="3"/>
      <c r="H82" s="83"/>
      <c r="I82" s="77"/>
      <c r="J82" s="78"/>
      <c r="K82" s="24"/>
      <c r="L82" s="27">
        <f>ZWIERZETA_import_z_CSV!B68</f>
        <v>0</v>
      </c>
      <c r="M82" s="28">
        <f>ZWIERZETA_import_z_CSV!G68</f>
        <v>0</v>
      </c>
      <c r="N82" s="3">
        <f>ZWIERZETA_import_z_CSV!D68</f>
        <v>0</v>
      </c>
      <c r="O82" s="3">
        <f>ZWIERZETA_import_z_CSV!F68</f>
        <v>0</v>
      </c>
      <c r="P82" s="29">
        <f t="shared" si="18"/>
        <v>126.28884325804243</v>
      </c>
      <c r="Q82" s="24">
        <f t="shared" si="19"/>
        <v>0</v>
      </c>
      <c r="V82" s="1">
        <f t="shared" si="20"/>
        <v>0</v>
      </c>
      <c r="W82" s="1">
        <v>67</v>
      </c>
      <c r="X82" s="1" t="str">
        <f t="shared" si="21"/>
        <v>0_67</v>
      </c>
      <c r="Z82" s="1" t="str">
        <f t="shared" si="22"/>
        <v/>
      </c>
      <c r="AA82" s="1" t="str">
        <f t="shared" si="23"/>
        <v/>
      </c>
      <c r="AB82" s="1" t="str">
        <f t="shared" si="24"/>
        <v/>
      </c>
      <c r="AC82" s="1" t="str">
        <f t="shared" si="25"/>
        <v/>
      </c>
      <c r="AD82" s="1" t="str">
        <f t="shared" si="26"/>
        <v/>
      </c>
      <c r="AE82" s="1" t="str">
        <f t="shared" si="27"/>
        <v/>
      </c>
      <c r="AF82" s="1" t="str">
        <f t="shared" si="28"/>
        <v/>
      </c>
      <c r="AG82" s="1" t="str">
        <f t="shared" si="29"/>
        <v/>
      </c>
      <c r="AH82" s="1" t="str">
        <f t="shared" si="30"/>
        <v/>
      </c>
      <c r="AI82" s="1" t="str">
        <f t="shared" si="31"/>
        <v/>
      </c>
      <c r="AJ82" s="1" t="str">
        <f t="shared" si="32"/>
        <v/>
      </c>
      <c r="AK82" s="1" t="str">
        <f t="shared" si="33"/>
        <v/>
      </c>
      <c r="AN82" s="1" t="str">
        <f t="shared" si="34"/>
        <v/>
      </c>
    </row>
    <row r="83" spans="1:40">
      <c r="A83" s="3"/>
      <c r="B83" s="3"/>
      <c r="C83" s="3"/>
      <c r="D83" s="3"/>
      <c r="E83" s="3"/>
      <c r="F83" s="3"/>
      <c r="G83" s="3"/>
      <c r="H83" s="83"/>
      <c r="I83" s="77"/>
      <c r="J83" s="78"/>
      <c r="K83" s="24"/>
      <c r="L83" s="27">
        <f>ZWIERZETA_import_z_CSV!B69</f>
        <v>0</v>
      </c>
      <c r="M83" s="28">
        <f>ZWIERZETA_import_z_CSV!G69</f>
        <v>0</v>
      </c>
      <c r="N83" s="3">
        <f>ZWIERZETA_import_z_CSV!D69</f>
        <v>0</v>
      </c>
      <c r="O83" s="3">
        <f>ZWIERZETA_import_z_CSV!F69</f>
        <v>0</v>
      </c>
      <c r="P83" s="29">
        <f t="shared" si="18"/>
        <v>126.28884325804243</v>
      </c>
      <c r="Q83" s="24">
        <f t="shared" si="19"/>
        <v>0</v>
      </c>
      <c r="V83" s="1">
        <f t="shared" si="20"/>
        <v>0</v>
      </c>
      <c r="W83" s="1">
        <v>68</v>
      </c>
      <c r="X83" s="1" t="str">
        <f t="shared" si="21"/>
        <v>0_68</v>
      </c>
      <c r="Z83" s="1" t="str">
        <f t="shared" si="22"/>
        <v/>
      </c>
      <c r="AA83" s="1" t="str">
        <f t="shared" si="23"/>
        <v/>
      </c>
      <c r="AB83" s="1" t="str">
        <f t="shared" si="24"/>
        <v/>
      </c>
      <c r="AC83" s="1" t="str">
        <f t="shared" si="25"/>
        <v/>
      </c>
      <c r="AD83" s="1" t="str">
        <f t="shared" si="26"/>
        <v/>
      </c>
      <c r="AE83" s="1" t="str">
        <f t="shared" si="27"/>
        <v/>
      </c>
      <c r="AF83" s="1" t="str">
        <f t="shared" si="28"/>
        <v/>
      </c>
      <c r="AG83" s="1" t="str">
        <f t="shared" si="29"/>
        <v/>
      </c>
      <c r="AH83" s="1" t="str">
        <f t="shared" si="30"/>
        <v/>
      </c>
      <c r="AI83" s="1" t="str">
        <f t="shared" si="31"/>
        <v/>
      </c>
      <c r="AJ83" s="1" t="str">
        <f t="shared" si="32"/>
        <v/>
      </c>
      <c r="AK83" s="1" t="str">
        <f t="shared" si="33"/>
        <v/>
      </c>
      <c r="AN83" s="1" t="str">
        <f t="shared" si="34"/>
        <v/>
      </c>
    </row>
    <row r="84" spans="1:40">
      <c r="A84" s="3"/>
      <c r="B84" s="3"/>
      <c r="C84" s="3"/>
      <c r="D84" s="3"/>
      <c r="E84" s="3"/>
      <c r="F84" s="3"/>
      <c r="G84" s="3"/>
      <c r="H84" s="83"/>
      <c r="I84" s="77"/>
      <c r="J84" s="78"/>
      <c r="K84" s="24"/>
      <c r="L84" s="27">
        <f>ZWIERZETA_import_z_CSV!B70</f>
        <v>0</v>
      </c>
      <c r="M84" s="28">
        <f>ZWIERZETA_import_z_CSV!G70</f>
        <v>0</v>
      </c>
      <c r="N84" s="3">
        <f>ZWIERZETA_import_z_CSV!D70</f>
        <v>0</v>
      </c>
      <c r="O84" s="3">
        <f>ZWIERZETA_import_z_CSV!F70</f>
        <v>0</v>
      </c>
      <c r="P84" s="29">
        <f t="shared" si="18"/>
        <v>126.28884325804243</v>
      </c>
      <c r="Q84" s="24">
        <f t="shared" si="19"/>
        <v>0</v>
      </c>
      <c r="V84" s="1">
        <f t="shared" si="20"/>
        <v>0</v>
      </c>
      <c r="W84" s="1">
        <v>69</v>
      </c>
      <c r="X84" s="1" t="str">
        <f t="shared" si="21"/>
        <v>0_69</v>
      </c>
      <c r="Z84" s="1" t="str">
        <f t="shared" si="22"/>
        <v/>
      </c>
      <c r="AA84" s="1" t="str">
        <f t="shared" si="23"/>
        <v/>
      </c>
      <c r="AB84" s="1" t="str">
        <f t="shared" si="24"/>
        <v/>
      </c>
      <c r="AC84" s="1" t="str">
        <f t="shared" si="25"/>
        <v/>
      </c>
      <c r="AD84" s="1" t="str">
        <f t="shared" si="26"/>
        <v/>
      </c>
      <c r="AE84" s="1" t="str">
        <f t="shared" si="27"/>
        <v/>
      </c>
      <c r="AF84" s="1" t="str">
        <f t="shared" si="28"/>
        <v/>
      </c>
      <c r="AG84" s="1" t="str">
        <f t="shared" si="29"/>
        <v/>
      </c>
      <c r="AH84" s="1" t="str">
        <f t="shared" si="30"/>
        <v/>
      </c>
      <c r="AI84" s="1" t="str">
        <f t="shared" si="31"/>
        <v/>
      </c>
      <c r="AJ84" s="1" t="str">
        <f t="shared" si="32"/>
        <v/>
      </c>
      <c r="AK84" s="1" t="str">
        <f t="shared" si="33"/>
        <v/>
      </c>
      <c r="AN84" s="1" t="str">
        <f t="shared" si="34"/>
        <v/>
      </c>
    </row>
    <row r="85" spans="1:40">
      <c r="A85" s="3"/>
      <c r="B85" s="3"/>
      <c r="C85" s="3"/>
      <c r="D85" s="3"/>
      <c r="E85" s="3"/>
      <c r="F85" s="3"/>
      <c r="G85" s="3"/>
      <c r="H85" s="83"/>
      <c r="I85" s="77"/>
      <c r="J85" s="78"/>
      <c r="K85" s="24"/>
      <c r="L85" s="27">
        <f>ZWIERZETA_import_z_CSV!B71</f>
        <v>0</v>
      </c>
      <c r="M85" s="28">
        <f>ZWIERZETA_import_z_CSV!G71</f>
        <v>0</v>
      </c>
      <c r="N85" s="3">
        <f>ZWIERZETA_import_z_CSV!D71</f>
        <v>0</v>
      </c>
      <c r="O85" s="3">
        <f>ZWIERZETA_import_z_CSV!F71</f>
        <v>0</v>
      </c>
      <c r="P85" s="29">
        <f t="shared" si="18"/>
        <v>126.28884325804243</v>
      </c>
      <c r="Q85" s="24">
        <f t="shared" si="19"/>
        <v>0</v>
      </c>
      <c r="V85" s="1">
        <f t="shared" si="20"/>
        <v>0</v>
      </c>
      <c r="W85" s="1">
        <v>70</v>
      </c>
      <c r="X85" s="1" t="str">
        <f t="shared" si="21"/>
        <v>0_70</v>
      </c>
      <c r="Z85" s="1" t="str">
        <f t="shared" si="22"/>
        <v/>
      </c>
      <c r="AA85" s="1" t="str">
        <f t="shared" si="23"/>
        <v/>
      </c>
      <c r="AB85" s="1" t="str">
        <f t="shared" si="24"/>
        <v/>
      </c>
      <c r="AC85" s="1" t="str">
        <f t="shared" si="25"/>
        <v/>
      </c>
      <c r="AD85" s="1" t="str">
        <f t="shared" si="26"/>
        <v/>
      </c>
      <c r="AE85" s="1" t="str">
        <f t="shared" si="27"/>
        <v/>
      </c>
      <c r="AF85" s="1" t="str">
        <f t="shared" si="28"/>
        <v/>
      </c>
      <c r="AG85" s="1" t="str">
        <f t="shared" si="29"/>
        <v/>
      </c>
      <c r="AH85" s="1" t="str">
        <f t="shared" si="30"/>
        <v/>
      </c>
      <c r="AI85" s="1" t="str">
        <f t="shared" si="31"/>
        <v/>
      </c>
      <c r="AJ85" s="1" t="str">
        <f t="shared" si="32"/>
        <v/>
      </c>
      <c r="AK85" s="1" t="str">
        <f t="shared" si="33"/>
        <v/>
      </c>
      <c r="AN85" s="1" t="str">
        <f t="shared" si="34"/>
        <v/>
      </c>
    </row>
    <row r="86" spans="1:40">
      <c r="A86" s="3"/>
      <c r="B86" s="3"/>
      <c r="C86" s="3"/>
      <c r="D86" s="3"/>
      <c r="E86" s="3"/>
      <c r="F86" s="3"/>
      <c r="G86" s="3"/>
      <c r="H86" s="83"/>
      <c r="I86" s="77"/>
      <c r="J86" s="78"/>
      <c r="K86" s="24"/>
      <c r="L86" s="27">
        <f>ZWIERZETA_import_z_CSV!B72</f>
        <v>0</v>
      </c>
      <c r="M86" s="28">
        <f>ZWIERZETA_import_z_CSV!G72</f>
        <v>0</v>
      </c>
      <c r="N86" s="3">
        <f>ZWIERZETA_import_z_CSV!D72</f>
        <v>0</v>
      </c>
      <c r="O86" s="3">
        <f>ZWIERZETA_import_z_CSV!F72</f>
        <v>0</v>
      </c>
      <c r="P86" s="29">
        <f t="shared" si="18"/>
        <v>126.28884325804243</v>
      </c>
      <c r="Q86" s="24">
        <f t="shared" si="19"/>
        <v>0</v>
      </c>
      <c r="V86" s="1">
        <f t="shared" si="20"/>
        <v>0</v>
      </c>
      <c r="W86" s="1">
        <v>71</v>
      </c>
      <c r="X86" s="1" t="str">
        <f t="shared" si="21"/>
        <v>0_71</v>
      </c>
      <c r="Z86" s="1" t="str">
        <f t="shared" si="22"/>
        <v/>
      </c>
      <c r="AA86" s="1" t="str">
        <f t="shared" si="23"/>
        <v/>
      </c>
      <c r="AB86" s="1" t="str">
        <f t="shared" si="24"/>
        <v/>
      </c>
      <c r="AC86" s="1" t="str">
        <f t="shared" si="25"/>
        <v/>
      </c>
      <c r="AD86" s="1" t="str">
        <f t="shared" si="26"/>
        <v/>
      </c>
      <c r="AE86" s="1" t="str">
        <f t="shared" si="27"/>
        <v/>
      </c>
      <c r="AF86" s="1" t="str">
        <f t="shared" si="28"/>
        <v/>
      </c>
      <c r="AG86" s="1" t="str">
        <f t="shared" si="29"/>
        <v/>
      </c>
      <c r="AH86" s="1" t="str">
        <f t="shared" si="30"/>
        <v/>
      </c>
      <c r="AI86" s="1" t="str">
        <f t="shared" si="31"/>
        <v/>
      </c>
      <c r="AJ86" s="1" t="str">
        <f t="shared" si="32"/>
        <v/>
      </c>
      <c r="AK86" s="1" t="str">
        <f t="shared" si="33"/>
        <v/>
      </c>
      <c r="AN86" s="1" t="str">
        <f t="shared" si="34"/>
        <v/>
      </c>
    </row>
    <row r="87" spans="1:40">
      <c r="A87" s="3"/>
      <c r="B87" s="3"/>
      <c r="C87" s="3"/>
      <c r="D87" s="3"/>
      <c r="E87" s="3"/>
      <c r="F87" s="3"/>
      <c r="G87" s="3"/>
      <c r="H87" s="83"/>
      <c r="I87" s="77"/>
      <c r="J87" s="78"/>
      <c r="K87" s="24"/>
      <c r="L87" s="27">
        <f>ZWIERZETA_import_z_CSV!B73</f>
        <v>0</v>
      </c>
      <c r="M87" s="28">
        <f>ZWIERZETA_import_z_CSV!G73</f>
        <v>0</v>
      </c>
      <c r="N87" s="3">
        <f>ZWIERZETA_import_z_CSV!D73</f>
        <v>0</v>
      </c>
      <c r="O87" s="3">
        <f>ZWIERZETA_import_z_CSV!F73</f>
        <v>0</v>
      </c>
      <c r="P87" s="29">
        <f t="shared" si="18"/>
        <v>126.28884325804243</v>
      </c>
      <c r="Q87" s="24">
        <f t="shared" si="19"/>
        <v>0</v>
      </c>
      <c r="V87" s="1">
        <f t="shared" si="20"/>
        <v>0</v>
      </c>
      <c r="W87" s="1">
        <v>72</v>
      </c>
      <c r="X87" s="1" t="str">
        <f t="shared" si="21"/>
        <v>0_72</v>
      </c>
      <c r="Z87" s="1" t="str">
        <f t="shared" si="22"/>
        <v/>
      </c>
      <c r="AA87" s="1" t="str">
        <f t="shared" si="23"/>
        <v/>
      </c>
      <c r="AB87" s="1" t="str">
        <f t="shared" si="24"/>
        <v/>
      </c>
      <c r="AC87" s="1" t="str">
        <f t="shared" si="25"/>
        <v/>
      </c>
      <c r="AD87" s="1" t="str">
        <f t="shared" si="26"/>
        <v/>
      </c>
      <c r="AE87" s="1" t="str">
        <f t="shared" si="27"/>
        <v/>
      </c>
      <c r="AF87" s="1" t="str">
        <f t="shared" si="28"/>
        <v/>
      </c>
      <c r="AG87" s="1" t="str">
        <f t="shared" si="29"/>
        <v/>
      </c>
      <c r="AH87" s="1" t="str">
        <f t="shared" si="30"/>
        <v/>
      </c>
      <c r="AI87" s="1" t="str">
        <f t="shared" si="31"/>
        <v/>
      </c>
      <c r="AJ87" s="1" t="str">
        <f t="shared" si="32"/>
        <v/>
      </c>
      <c r="AK87" s="1" t="str">
        <f t="shared" si="33"/>
        <v/>
      </c>
      <c r="AN87" s="1" t="str">
        <f t="shared" si="34"/>
        <v/>
      </c>
    </row>
    <row r="88" spans="1:40">
      <c r="A88" s="3"/>
      <c r="B88" s="3"/>
      <c r="C88" s="3"/>
      <c r="D88" s="3"/>
      <c r="E88" s="3"/>
      <c r="F88" s="3"/>
      <c r="G88" s="3"/>
      <c r="H88" s="83"/>
      <c r="I88" s="77"/>
      <c r="J88" s="78"/>
      <c r="K88" s="24"/>
      <c r="L88" s="27">
        <f>ZWIERZETA_import_z_CSV!B74</f>
        <v>0</v>
      </c>
      <c r="M88" s="28">
        <f>ZWIERZETA_import_z_CSV!G74</f>
        <v>0</v>
      </c>
      <c r="N88" s="3">
        <f>ZWIERZETA_import_z_CSV!D74</f>
        <v>0</v>
      </c>
      <c r="O88" s="3">
        <f>ZWIERZETA_import_z_CSV!F74</f>
        <v>0</v>
      </c>
      <c r="P88" s="29">
        <f t="shared" si="18"/>
        <v>126.28884325804243</v>
      </c>
      <c r="Q88" s="24">
        <f t="shared" si="19"/>
        <v>0</v>
      </c>
      <c r="V88" s="1">
        <f t="shared" si="20"/>
        <v>0</v>
      </c>
      <c r="W88" s="1">
        <v>73</v>
      </c>
      <c r="X88" s="1" t="str">
        <f t="shared" si="21"/>
        <v>0_73</v>
      </c>
      <c r="Z88" s="1" t="str">
        <f t="shared" si="22"/>
        <v/>
      </c>
      <c r="AA88" s="1" t="str">
        <f t="shared" si="23"/>
        <v/>
      </c>
      <c r="AB88" s="1" t="str">
        <f t="shared" si="24"/>
        <v/>
      </c>
      <c r="AC88" s="1" t="str">
        <f t="shared" si="25"/>
        <v/>
      </c>
      <c r="AD88" s="1" t="str">
        <f t="shared" si="26"/>
        <v/>
      </c>
      <c r="AE88" s="1" t="str">
        <f t="shared" si="27"/>
        <v/>
      </c>
      <c r="AF88" s="1" t="str">
        <f t="shared" si="28"/>
        <v/>
      </c>
      <c r="AG88" s="1" t="str">
        <f t="shared" si="29"/>
        <v/>
      </c>
      <c r="AH88" s="1" t="str">
        <f t="shared" si="30"/>
        <v/>
      </c>
      <c r="AI88" s="1" t="str">
        <f t="shared" si="31"/>
        <v/>
      </c>
      <c r="AJ88" s="1" t="str">
        <f t="shared" si="32"/>
        <v/>
      </c>
      <c r="AK88" s="1" t="str">
        <f t="shared" si="33"/>
        <v/>
      </c>
      <c r="AN88" s="1" t="str">
        <f t="shared" si="34"/>
        <v/>
      </c>
    </row>
    <row r="89" spans="1:40">
      <c r="A89" s="3"/>
      <c r="B89" s="3"/>
      <c r="C89" s="3"/>
      <c r="D89" s="3"/>
      <c r="E89" s="3"/>
      <c r="F89" s="3"/>
      <c r="G89" s="3"/>
      <c r="H89" s="83"/>
      <c r="I89" s="77"/>
      <c r="J89" s="78"/>
      <c r="K89" s="24"/>
      <c r="L89" s="27">
        <f>ZWIERZETA_import_z_CSV!B75</f>
        <v>0</v>
      </c>
      <c r="M89" s="28">
        <f>ZWIERZETA_import_z_CSV!G75</f>
        <v>0</v>
      </c>
      <c r="N89" s="3">
        <f>ZWIERZETA_import_z_CSV!D75</f>
        <v>0</v>
      </c>
      <c r="O89" s="3">
        <f>ZWIERZETA_import_z_CSV!F75</f>
        <v>0</v>
      </c>
      <c r="P89" s="29">
        <f t="shared" si="18"/>
        <v>126.28884325804243</v>
      </c>
      <c r="Q89" s="24">
        <f t="shared" si="19"/>
        <v>0</v>
      </c>
      <c r="V89" s="1">
        <f t="shared" si="20"/>
        <v>0</v>
      </c>
      <c r="W89" s="1">
        <v>74</v>
      </c>
      <c r="X89" s="1" t="str">
        <f t="shared" si="21"/>
        <v>0_74</v>
      </c>
      <c r="Z89" s="1" t="str">
        <f t="shared" si="22"/>
        <v/>
      </c>
      <c r="AA89" s="1" t="str">
        <f t="shared" si="23"/>
        <v/>
      </c>
      <c r="AB89" s="1" t="str">
        <f t="shared" si="24"/>
        <v/>
      </c>
      <c r="AC89" s="1" t="str">
        <f t="shared" si="25"/>
        <v/>
      </c>
      <c r="AD89" s="1" t="str">
        <f t="shared" si="26"/>
        <v/>
      </c>
      <c r="AE89" s="1" t="str">
        <f t="shared" si="27"/>
        <v/>
      </c>
      <c r="AF89" s="1" t="str">
        <f t="shared" si="28"/>
        <v/>
      </c>
      <c r="AG89" s="1" t="str">
        <f t="shared" si="29"/>
        <v/>
      </c>
      <c r="AH89" s="1" t="str">
        <f t="shared" si="30"/>
        <v/>
      </c>
      <c r="AI89" s="1" t="str">
        <f t="shared" si="31"/>
        <v/>
      </c>
      <c r="AJ89" s="1" t="str">
        <f t="shared" si="32"/>
        <v/>
      </c>
      <c r="AK89" s="1" t="str">
        <f t="shared" si="33"/>
        <v/>
      </c>
      <c r="AN89" s="1" t="str">
        <f t="shared" si="34"/>
        <v/>
      </c>
    </row>
    <row r="90" spans="1:40">
      <c r="A90" s="3"/>
      <c r="B90" s="3"/>
      <c r="C90" s="3"/>
      <c r="D90" s="3"/>
      <c r="E90" s="3"/>
      <c r="F90" s="3"/>
      <c r="G90" s="3"/>
      <c r="H90" s="83"/>
      <c r="I90" s="77"/>
      <c r="J90" s="78"/>
      <c r="K90" s="24"/>
      <c r="L90" s="27">
        <f>ZWIERZETA_import_z_CSV!B76</f>
        <v>0</v>
      </c>
      <c r="M90" s="28">
        <f>ZWIERZETA_import_z_CSV!G76</f>
        <v>0</v>
      </c>
      <c r="N90" s="3">
        <f>ZWIERZETA_import_z_CSV!D76</f>
        <v>0</v>
      </c>
      <c r="O90" s="3">
        <f>ZWIERZETA_import_z_CSV!F76</f>
        <v>0</v>
      </c>
      <c r="P90" s="29">
        <f t="shared" si="18"/>
        <v>126.28884325804243</v>
      </c>
      <c r="Q90" s="24">
        <f t="shared" si="19"/>
        <v>0</v>
      </c>
      <c r="V90" s="1">
        <f t="shared" si="20"/>
        <v>0</v>
      </c>
      <c r="W90" s="1">
        <v>75</v>
      </c>
      <c r="X90" s="1" t="str">
        <f t="shared" si="21"/>
        <v>0_75</v>
      </c>
      <c r="Z90" s="1" t="str">
        <f t="shared" si="22"/>
        <v/>
      </c>
      <c r="AA90" s="1" t="str">
        <f t="shared" si="23"/>
        <v/>
      </c>
      <c r="AB90" s="1" t="str">
        <f t="shared" si="24"/>
        <v/>
      </c>
      <c r="AC90" s="1" t="str">
        <f t="shared" si="25"/>
        <v/>
      </c>
      <c r="AD90" s="1" t="str">
        <f t="shared" si="26"/>
        <v/>
      </c>
      <c r="AE90" s="1" t="str">
        <f t="shared" si="27"/>
        <v/>
      </c>
      <c r="AF90" s="1" t="str">
        <f t="shared" si="28"/>
        <v/>
      </c>
      <c r="AG90" s="1" t="str">
        <f t="shared" si="29"/>
        <v/>
      </c>
      <c r="AH90" s="1" t="str">
        <f t="shared" si="30"/>
        <v/>
      </c>
      <c r="AI90" s="1" t="str">
        <f t="shared" si="31"/>
        <v/>
      </c>
      <c r="AJ90" s="1" t="str">
        <f t="shared" si="32"/>
        <v/>
      </c>
      <c r="AK90" s="1" t="str">
        <f t="shared" si="33"/>
        <v/>
      </c>
      <c r="AN90" s="1" t="str">
        <f t="shared" si="34"/>
        <v/>
      </c>
    </row>
    <row r="91" spans="1:40">
      <c r="A91" s="3"/>
      <c r="B91" s="3"/>
      <c r="C91" s="3"/>
      <c r="D91" s="3"/>
      <c r="E91" s="3"/>
      <c r="F91" s="3"/>
      <c r="G91" s="3"/>
      <c r="H91" s="83"/>
      <c r="I91" s="77"/>
      <c r="J91" s="78"/>
      <c r="K91" s="24"/>
      <c r="L91" s="27">
        <f>ZWIERZETA_import_z_CSV!B77</f>
        <v>0</v>
      </c>
      <c r="M91" s="28">
        <f>ZWIERZETA_import_z_CSV!G77</f>
        <v>0</v>
      </c>
      <c r="N91" s="3">
        <f>ZWIERZETA_import_z_CSV!D77</f>
        <v>0</v>
      </c>
      <c r="O91" s="3">
        <f>ZWIERZETA_import_z_CSV!F77</f>
        <v>0</v>
      </c>
      <c r="P91" s="29">
        <f t="shared" si="18"/>
        <v>126.28884325804243</v>
      </c>
      <c r="Q91" s="24">
        <f t="shared" si="19"/>
        <v>0</v>
      </c>
      <c r="V91" s="1">
        <f t="shared" si="20"/>
        <v>0</v>
      </c>
      <c r="W91" s="1">
        <v>76</v>
      </c>
      <c r="X91" s="1" t="str">
        <f t="shared" si="21"/>
        <v>0_76</v>
      </c>
      <c r="Z91" s="1" t="str">
        <f t="shared" si="22"/>
        <v/>
      </c>
      <c r="AA91" s="1" t="str">
        <f t="shared" si="23"/>
        <v/>
      </c>
      <c r="AB91" s="1" t="str">
        <f t="shared" si="24"/>
        <v/>
      </c>
      <c r="AC91" s="1" t="str">
        <f t="shared" si="25"/>
        <v/>
      </c>
      <c r="AD91" s="1" t="str">
        <f t="shared" si="26"/>
        <v/>
      </c>
      <c r="AE91" s="1" t="str">
        <f t="shared" si="27"/>
        <v/>
      </c>
      <c r="AF91" s="1" t="str">
        <f t="shared" si="28"/>
        <v/>
      </c>
      <c r="AG91" s="1" t="str">
        <f t="shared" si="29"/>
        <v/>
      </c>
      <c r="AH91" s="1" t="str">
        <f t="shared" si="30"/>
        <v/>
      </c>
      <c r="AI91" s="1" t="str">
        <f t="shared" si="31"/>
        <v/>
      </c>
      <c r="AJ91" s="1" t="str">
        <f t="shared" si="32"/>
        <v/>
      </c>
      <c r="AK91" s="1" t="str">
        <f t="shared" si="33"/>
        <v/>
      </c>
      <c r="AN91" s="1" t="str">
        <f t="shared" si="34"/>
        <v/>
      </c>
    </row>
    <row r="92" spans="1:40">
      <c r="A92" s="3"/>
      <c r="B92" s="3"/>
      <c r="C92" s="3"/>
      <c r="D92" s="3"/>
      <c r="E92" s="3"/>
      <c r="F92" s="3"/>
      <c r="G92" s="3"/>
      <c r="H92" s="83"/>
      <c r="I92" s="77"/>
      <c r="J92" s="78"/>
      <c r="K92" s="24"/>
      <c r="L92" s="27">
        <f>ZWIERZETA_import_z_CSV!B78</f>
        <v>0</v>
      </c>
      <c r="M92" s="28">
        <f>ZWIERZETA_import_z_CSV!G78</f>
        <v>0</v>
      </c>
      <c r="N92" s="3">
        <f>ZWIERZETA_import_z_CSV!D78</f>
        <v>0</v>
      </c>
      <c r="O92" s="3">
        <f>ZWIERZETA_import_z_CSV!F78</f>
        <v>0</v>
      </c>
      <c r="P92" s="29">
        <f t="shared" si="18"/>
        <v>126.28884325804243</v>
      </c>
      <c r="Q92" s="24">
        <f t="shared" si="19"/>
        <v>0</v>
      </c>
      <c r="V92" s="1">
        <f t="shared" si="20"/>
        <v>0</v>
      </c>
      <c r="W92" s="1">
        <v>77</v>
      </c>
      <c r="X92" s="1" t="str">
        <f t="shared" si="21"/>
        <v>0_77</v>
      </c>
      <c r="Z92" s="1" t="str">
        <f t="shared" si="22"/>
        <v/>
      </c>
      <c r="AA92" s="1" t="str">
        <f t="shared" si="23"/>
        <v/>
      </c>
      <c r="AB92" s="1" t="str">
        <f t="shared" si="24"/>
        <v/>
      </c>
      <c r="AC92" s="1" t="str">
        <f t="shared" si="25"/>
        <v/>
      </c>
      <c r="AD92" s="1" t="str">
        <f t="shared" si="26"/>
        <v/>
      </c>
      <c r="AE92" s="1" t="str">
        <f t="shared" si="27"/>
        <v/>
      </c>
      <c r="AF92" s="1" t="str">
        <f t="shared" si="28"/>
        <v/>
      </c>
      <c r="AG92" s="1" t="str">
        <f t="shared" si="29"/>
        <v/>
      </c>
      <c r="AH92" s="1" t="str">
        <f t="shared" si="30"/>
        <v/>
      </c>
      <c r="AI92" s="1" t="str">
        <f t="shared" si="31"/>
        <v/>
      </c>
      <c r="AJ92" s="1" t="str">
        <f t="shared" si="32"/>
        <v/>
      </c>
      <c r="AK92" s="1" t="str">
        <f t="shared" si="33"/>
        <v/>
      </c>
      <c r="AN92" s="1" t="str">
        <f t="shared" si="34"/>
        <v/>
      </c>
    </row>
    <row r="93" spans="1:40">
      <c r="A93" s="3"/>
      <c r="B93" s="3"/>
      <c r="C93" s="3"/>
      <c r="D93" s="3"/>
      <c r="E93" s="3"/>
      <c r="F93" s="3"/>
      <c r="G93" s="3"/>
      <c r="H93" s="83"/>
      <c r="I93" s="77"/>
      <c r="J93" s="78"/>
      <c r="K93" s="24"/>
      <c r="L93" s="27">
        <f>ZWIERZETA_import_z_CSV!B79</f>
        <v>0</v>
      </c>
      <c r="M93" s="28">
        <f>ZWIERZETA_import_z_CSV!G79</f>
        <v>0</v>
      </c>
      <c r="N93" s="3">
        <f>ZWIERZETA_import_z_CSV!D79</f>
        <v>0</v>
      </c>
      <c r="O93" s="3">
        <f>ZWIERZETA_import_z_CSV!F79</f>
        <v>0</v>
      </c>
      <c r="P93" s="29">
        <f t="shared" si="18"/>
        <v>126.28884325804243</v>
      </c>
      <c r="Q93" s="24">
        <f t="shared" si="19"/>
        <v>0</v>
      </c>
      <c r="V93" s="1">
        <f t="shared" si="20"/>
        <v>0</v>
      </c>
      <c r="W93" s="1">
        <v>78</v>
      </c>
      <c r="X93" s="1" t="str">
        <f t="shared" si="21"/>
        <v>0_78</v>
      </c>
      <c r="Z93" s="1" t="str">
        <f t="shared" si="22"/>
        <v/>
      </c>
      <c r="AA93" s="1" t="str">
        <f t="shared" si="23"/>
        <v/>
      </c>
      <c r="AB93" s="1" t="str">
        <f t="shared" si="24"/>
        <v/>
      </c>
      <c r="AC93" s="1" t="str">
        <f t="shared" si="25"/>
        <v/>
      </c>
      <c r="AD93" s="1" t="str">
        <f t="shared" si="26"/>
        <v/>
      </c>
      <c r="AE93" s="1" t="str">
        <f t="shared" si="27"/>
        <v/>
      </c>
      <c r="AF93" s="1" t="str">
        <f t="shared" si="28"/>
        <v/>
      </c>
      <c r="AG93" s="1" t="str">
        <f t="shared" si="29"/>
        <v/>
      </c>
      <c r="AH93" s="1" t="str">
        <f t="shared" si="30"/>
        <v/>
      </c>
      <c r="AI93" s="1" t="str">
        <f t="shared" si="31"/>
        <v/>
      </c>
      <c r="AJ93" s="1" t="str">
        <f t="shared" si="32"/>
        <v/>
      </c>
      <c r="AK93" s="1" t="str">
        <f t="shared" si="33"/>
        <v/>
      </c>
      <c r="AN93" s="1" t="str">
        <f t="shared" si="34"/>
        <v/>
      </c>
    </row>
    <row r="94" spans="1:40">
      <c r="A94" s="3"/>
      <c r="B94" s="3"/>
      <c r="C94" s="3"/>
      <c r="D94" s="3"/>
      <c r="E94" s="3"/>
      <c r="F94" s="3"/>
      <c r="G94" s="3"/>
      <c r="H94" s="83"/>
      <c r="I94" s="77"/>
      <c r="J94" s="78"/>
      <c r="K94" s="24"/>
      <c r="L94" s="27">
        <f>ZWIERZETA_import_z_CSV!B80</f>
        <v>0</v>
      </c>
      <c r="M94" s="28">
        <f>ZWIERZETA_import_z_CSV!G80</f>
        <v>0</v>
      </c>
      <c r="N94" s="3">
        <f>ZWIERZETA_import_z_CSV!D80</f>
        <v>0</v>
      </c>
      <c r="O94" s="3">
        <f>ZWIERZETA_import_z_CSV!F80</f>
        <v>0</v>
      </c>
      <c r="P94" s="29">
        <f t="shared" si="18"/>
        <v>126.28884325804243</v>
      </c>
      <c r="Q94" s="24">
        <f t="shared" si="19"/>
        <v>0</v>
      </c>
      <c r="V94" s="1">
        <f t="shared" si="20"/>
        <v>0</v>
      </c>
      <c r="W94" s="1">
        <v>79</v>
      </c>
      <c r="X94" s="1" t="str">
        <f t="shared" si="21"/>
        <v>0_79</v>
      </c>
      <c r="Z94" s="1" t="str">
        <f t="shared" si="22"/>
        <v/>
      </c>
      <c r="AA94" s="1" t="str">
        <f t="shared" si="23"/>
        <v/>
      </c>
      <c r="AB94" s="1" t="str">
        <f t="shared" si="24"/>
        <v/>
      </c>
      <c r="AC94" s="1" t="str">
        <f t="shared" si="25"/>
        <v/>
      </c>
      <c r="AD94" s="1" t="str">
        <f t="shared" si="26"/>
        <v/>
      </c>
      <c r="AE94" s="1" t="str">
        <f t="shared" si="27"/>
        <v/>
      </c>
      <c r="AF94" s="1" t="str">
        <f t="shared" si="28"/>
        <v/>
      </c>
      <c r="AG94" s="1" t="str">
        <f t="shared" si="29"/>
        <v/>
      </c>
      <c r="AH94" s="1" t="str">
        <f t="shared" si="30"/>
        <v/>
      </c>
      <c r="AI94" s="1" t="str">
        <f t="shared" si="31"/>
        <v/>
      </c>
      <c r="AJ94" s="1" t="str">
        <f t="shared" si="32"/>
        <v/>
      </c>
      <c r="AK94" s="1" t="str">
        <f t="shared" si="33"/>
        <v/>
      </c>
      <c r="AN94" s="1" t="str">
        <f t="shared" si="34"/>
        <v/>
      </c>
    </row>
    <row r="95" spans="1:40">
      <c r="A95" s="3"/>
      <c r="B95" s="3"/>
      <c r="C95" s="3"/>
      <c r="D95" s="3"/>
      <c r="E95" s="3"/>
      <c r="F95" s="3"/>
      <c r="G95" s="3"/>
      <c r="H95" s="83"/>
      <c r="I95" s="77"/>
      <c r="J95" s="78"/>
      <c r="K95" s="24"/>
      <c r="L95" s="27">
        <f>ZWIERZETA_import_z_CSV!B81</f>
        <v>0</v>
      </c>
      <c r="M95" s="28">
        <f>ZWIERZETA_import_z_CSV!G81</f>
        <v>0</v>
      </c>
      <c r="N95" s="3">
        <f>ZWIERZETA_import_z_CSV!D81</f>
        <v>0</v>
      </c>
      <c r="O95" s="3">
        <f>ZWIERZETA_import_z_CSV!F81</f>
        <v>0</v>
      </c>
      <c r="P95" s="29">
        <f t="shared" si="18"/>
        <v>126.28884325804243</v>
      </c>
      <c r="Q95" s="24">
        <f t="shared" si="19"/>
        <v>0</v>
      </c>
      <c r="V95" s="1">
        <f t="shared" si="20"/>
        <v>0</v>
      </c>
      <c r="W95" s="1">
        <v>80</v>
      </c>
      <c r="X95" s="1" t="str">
        <f t="shared" si="21"/>
        <v>0_80</v>
      </c>
      <c r="Z95" s="1" t="str">
        <f t="shared" si="22"/>
        <v/>
      </c>
      <c r="AA95" s="1" t="str">
        <f t="shared" si="23"/>
        <v/>
      </c>
      <c r="AB95" s="1" t="str">
        <f t="shared" si="24"/>
        <v/>
      </c>
      <c r="AC95" s="1" t="str">
        <f t="shared" si="25"/>
        <v/>
      </c>
      <c r="AD95" s="1" t="str">
        <f t="shared" si="26"/>
        <v/>
      </c>
      <c r="AE95" s="1" t="str">
        <f t="shared" si="27"/>
        <v/>
      </c>
      <c r="AF95" s="1" t="str">
        <f t="shared" si="28"/>
        <v/>
      </c>
      <c r="AG95" s="1" t="str">
        <f t="shared" si="29"/>
        <v/>
      </c>
      <c r="AH95" s="1" t="str">
        <f t="shared" si="30"/>
        <v/>
      </c>
      <c r="AI95" s="1" t="str">
        <f t="shared" si="31"/>
        <v/>
      </c>
      <c r="AJ95" s="1" t="str">
        <f t="shared" si="32"/>
        <v/>
      </c>
      <c r="AK95" s="1" t="str">
        <f t="shared" si="33"/>
        <v/>
      </c>
      <c r="AN95" s="1" t="str">
        <f t="shared" si="34"/>
        <v/>
      </c>
    </row>
    <row r="96" spans="1:40">
      <c r="A96" s="3"/>
      <c r="B96" s="3"/>
      <c r="C96" s="3"/>
      <c r="D96" s="3"/>
      <c r="E96" s="3"/>
      <c r="F96" s="3"/>
      <c r="G96" s="3"/>
      <c r="H96" s="83"/>
      <c r="I96" s="77"/>
      <c r="J96" s="78"/>
      <c r="K96" s="24"/>
      <c r="L96" s="27">
        <f>ZWIERZETA_import_z_CSV!B82</f>
        <v>0</v>
      </c>
      <c r="M96" s="28">
        <f>ZWIERZETA_import_z_CSV!G82</f>
        <v>0</v>
      </c>
      <c r="N96" s="3">
        <f>ZWIERZETA_import_z_CSV!D82</f>
        <v>0</v>
      </c>
      <c r="O96" s="3">
        <f>ZWIERZETA_import_z_CSV!F82</f>
        <v>0</v>
      </c>
      <c r="P96" s="29">
        <f t="shared" si="18"/>
        <v>126.28884325804243</v>
      </c>
      <c r="Q96" s="24">
        <f t="shared" si="19"/>
        <v>0</v>
      </c>
      <c r="V96" s="1">
        <f t="shared" si="20"/>
        <v>0</v>
      </c>
      <c r="W96" s="1">
        <v>81</v>
      </c>
      <c r="X96" s="1" t="str">
        <f t="shared" si="21"/>
        <v>0_81</v>
      </c>
      <c r="Z96" s="1" t="str">
        <f t="shared" si="22"/>
        <v/>
      </c>
      <c r="AA96" s="1" t="str">
        <f t="shared" si="23"/>
        <v/>
      </c>
      <c r="AB96" s="1" t="str">
        <f t="shared" si="24"/>
        <v/>
      </c>
      <c r="AC96" s="1" t="str">
        <f t="shared" si="25"/>
        <v/>
      </c>
      <c r="AD96" s="1" t="str">
        <f t="shared" si="26"/>
        <v/>
      </c>
      <c r="AE96" s="1" t="str">
        <f t="shared" si="27"/>
        <v/>
      </c>
      <c r="AF96" s="1" t="str">
        <f t="shared" si="28"/>
        <v/>
      </c>
      <c r="AG96" s="1" t="str">
        <f t="shared" si="29"/>
        <v/>
      </c>
      <c r="AH96" s="1" t="str">
        <f t="shared" si="30"/>
        <v/>
      </c>
      <c r="AI96" s="1" t="str">
        <f t="shared" si="31"/>
        <v/>
      </c>
      <c r="AJ96" s="1" t="str">
        <f t="shared" si="32"/>
        <v/>
      </c>
      <c r="AK96" s="1" t="str">
        <f t="shared" si="33"/>
        <v/>
      </c>
      <c r="AN96" s="1" t="str">
        <f t="shared" si="34"/>
        <v/>
      </c>
    </row>
    <row r="97" spans="1:40">
      <c r="A97" s="3"/>
      <c r="B97" s="3"/>
      <c r="C97" s="3"/>
      <c r="D97" s="3"/>
      <c r="E97" s="3"/>
      <c r="F97" s="3"/>
      <c r="G97" s="3"/>
      <c r="H97" s="83"/>
      <c r="I97" s="77"/>
      <c r="J97" s="78"/>
      <c r="K97" s="24"/>
      <c r="L97" s="27">
        <f>ZWIERZETA_import_z_CSV!B83</f>
        <v>0</v>
      </c>
      <c r="M97" s="28">
        <f>ZWIERZETA_import_z_CSV!G83</f>
        <v>0</v>
      </c>
      <c r="N97" s="3">
        <f>ZWIERZETA_import_z_CSV!D83</f>
        <v>0</v>
      </c>
      <c r="O97" s="3">
        <f>ZWIERZETA_import_z_CSV!F83</f>
        <v>0</v>
      </c>
      <c r="P97" s="29">
        <f t="shared" si="18"/>
        <v>126.28884325804243</v>
      </c>
      <c r="Q97" s="24">
        <f t="shared" si="19"/>
        <v>0</v>
      </c>
      <c r="V97" s="1">
        <f t="shared" si="20"/>
        <v>0</v>
      </c>
      <c r="W97" s="1">
        <v>82</v>
      </c>
      <c r="X97" s="1" t="str">
        <f t="shared" si="21"/>
        <v>0_82</v>
      </c>
      <c r="Z97" s="1" t="str">
        <f t="shared" si="22"/>
        <v/>
      </c>
      <c r="AA97" s="1" t="str">
        <f t="shared" si="23"/>
        <v/>
      </c>
      <c r="AB97" s="1" t="str">
        <f t="shared" si="24"/>
        <v/>
      </c>
      <c r="AC97" s="1" t="str">
        <f t="shared" si="25"/>
        <v/>
      </c>
      <c r="AD97" s="1" t="str">
        <f t="shared" si="26"/>
        <v/>
      </c>
      <c r="AE97" s="1" t="str">
        <f t="shared" si="27"/>
        <v/>
      </c>
      <c r="AF97" s="1" t="str">
        <f t="shared" si="28"/>
        <v/>
      </c>
      <c r="AG97" s="1" t="str">
        <f t="shared" si="29"/>
        <v/>
      </c>
      <c r="AH97" s="1" t="str">
        <f t="shared" si="30"/>
        <v/>
      </c>
      <c r="AI97" s="1" t="str">
        <f t="shared" si="31"/>
        <v/>
      </c>
      <c r="AJ97" s="1" t="str">
        <f t="shared" si="32"/>
        <v/>
      </c>
      <c r="AK97" s="1" t="str">
        <f t="shared" si="33"/>
        <v/>
      </c>
      <c r="AN97" s="1" t="str">
        <f t="shared" si="34"/>
        <v/>
      </c>
    </row>
    <row r="98" spans="1:40">
      <c r="A98" s="3"/>
      <c r="B98" s="3"/>
      <c r="C98" s="3"/>
      <c r="D98" s="3"/>
      <c r="E98" s="3"/>
      <c r="F98" s="3"/>
      <c r="G98" s="3"/>
      <c r="H98" s="83"/>
      <c r="I98" s="77"/>
      <c r="J98" s="78"/>
      <c r="K98" s="24"/>
      <c r="L98" s="27">
        <f>ZWIERZETA_import_z_CSV!B84</f>
        <v>0</v>
      </c>
      <c r="M98" s="28">
        <f>ZWIERZETA_import_z_CSV!G84</f>
        <v>0</v>
      </c>
      <c r="N98" s="3">
        <f>ZWIERZETA_import_z_CSV!D84</f>
        <v>0</v>
      </c>
      <c r="O98" s="3">
        <f>ZWIERZETA_import_z_CSV!F84</f>
        <v>0</v>
      </c>
      <c r="P98" s="29">
        <f t="shared" si="18"/>
        <v>126.28884325804243</v>
      </c>
      <c r="Q98" s="24">
        <f t="shared" si="19"/>
        <v>0</v>
      </c>
      <c r="V98" s="1">
        <f t="shared" si="20"/>
        <v>0</v>
      </c>
      <c r="W98" s="1">
        <v>83</v>
      </c>
      <c r="X98" s="1" t="str">
        <f t="shared" si="21"/>
        <v>0_83</v>
      </c>
      <c r="Z98" s="1" t="str">
        <f t="shared" si="22"/>
        <v/>
      </c>
      <c r="AA98" s="1" t="str">
        <f t="shared" si="23"/>
        <v/>
      </c>
      <c r="AB98" s="1" t="str">
        <f t="shared" si="24"/>
        <v/>
      </c>
      <c r="AC98" s="1" t="str">
        <f t="shared" si="25"/>
        <v/>
      </c>
      <c r="AD98" s="1" t="str">
        <f t="shared" si="26"/>
        <v/>
      </c>
      <c r="AE98" s="1" t="str">
        <f t="shared" si="27"/>
        <v/>
      </c>
      <c r="AF98" s="1" t="str">
        <f t="shared" si="28"/>
        <v/>
      </c>
      <c r="AG98" s="1" t="str">
        <f t="shared" si="29"/>
        <v/>
      </c>
      <c r="AH98" s="1" t="str">
        <f t="shared" si="30"/>
        <v/>
      </c>
      <c r="AI98" s="1" t="str">
        <f t="shared" si="31"/>
        <v/>
      </c>
      <c r="AJ98" s="1" t="str">
        <f t="shared" si="32"/>
        <v/>
      </c>
      <c r="AK98" s="1" t="str">
        <f t="shared" si="33"/>
        <v/>
      </c>
      <c r="AN98" s="1" t="str">
        <f t="shared" si="34"/>
        <v/>
      </c>
    </row>
    <row r="99" spans="1:40">
      <c r="A99" s="3"/>
      <c r="B99" s="3"/>
      <c r="C99" s="3"/>
      <c r="D99" s="3"/>
      <c r="E99" s="3"/>
      <c r="F99" s="3"/>
      <c r="G99" s="3"/>
      <c r="H99" s="83"/>
      <c r="I99" s="77"/>
      <c r="J99" s="78"/>
      <c r="K99" s="24"/>
      <c r="L99" s="27">
        <f>ZWIERZETA_import_z_CSV!B85</f>
        <v>0</v>
      </c>
      <c r="M99" s="28">
        <f>ZWIERZETA_import_z_CSV!G85</f>
        <v>0</v>
      </c>
      <c r="N99" s="3">
        <f>ZWIERZETA_import_z_CSV!D85</f>
        <v>0</v>
      </c>
      <c r="O99" s="3">
        <f>ZWIERZETA_import_z_CSV!F85</f>
        <v>0</v>
      </c>
      <c r="P99" s="29">
        <f t="shared" si="18"/>
        <v>126.28884325804243</v>
      </c>
      <c r="Q99" s="24">
        <f t="shared" si="19"/>
        <v>0</v>
      </c>
      <c r="V99" s="1">
        <f t="shared" si="20"/>
        <v>0</v>
      </c>
      <c r="W99" s="1">
        <v>84</v>
      </c>
      <c r="X99" s="1" t="str">
        <f t="shared" si="21"/>
        <v>0_84</v>
      </c>
      <c r="Z99" s="1" t="str">
        <f t="shared" si="22"/>
        <v/>
      </c>
      <c r="AA99" s="1" t="str">
        <f t="shared" si="23"/>
        <v/>
      </c>
      <c r="AB99" s="1" t="str">
        <f t="shared" si="24"/>
        <v/>
      </c>
      <c r="AC99" s="1" t="str">
        <f t="shared" si="25"/>
        <v/>
      </c>
      <c r="AD99" s="1" t="str">
        <f t="shared" si="26"/>
        <v/>
      </c>
      <c r="AE99" s="1" t="str">
        <f t="shared" si="27"/>
        <v/>
      </c>
      <c r="AF99" s="1" t="str">
        <f t="shared" si="28"/>
        <v/>
      </c>
      <c r="AG99" s="1" t="str">
        <f t="shared" si="29"/>
        <v/>
      </c>
      <c r="AH99" s="1" t="str">
        <f t="shared" si="30"/>
        <v/>
      </c>
      <c r="AI99" s="1" t="str">
        <f t="shared" si="31"/>
        <v/>
      </c>
      <c r="AJ99" s="1" t="str">
        <f t="shared" si="32"/>
        <v/>
      </c>
      <c r="AK99" s="1" t="str">
        <f t="shared" si="33"/>
        <v/>
      </c>
      <c r="AN99" s="1" t="str">
        <f t="shared" si="34"/>
        <v/>
      </c>
    </row>
    <row r="100" spans="1:40">
      <c r="A100" s="3"/>
      <c r="B100" s="3"/>
      <c r="C100" s="3"/>
      <c r="D100" s="3"/>
      <c r="E100" s="3"/>
      <c r="F100" s="3"/>
      <c r="G100" s="3"/>
      <c r="H100" s="83"/>
      <c r="I100" s="77"/>
      <c r="J100" s="78"/>
      <c r="K100" s="24"/>
      <c r="L100" s="27">
        <f>ZWIERZETA_import_z_CSV!B86</f>
        <v>0</v>
      </c>
      <c r="M100" s="28">
        <f>ZWIERZETA_import_z_CSV!G86</f>
        <v>0</v>
      </c>
      <c r="N100" s="3">
        <f>ZWIERZETA_import_z_CSV!D86</f>
        <v>0</v>
      </c>
      <c r="O100" s="3">
        <f>ZWIERZETA_import_z_CSV!F86</f>
        <v>0</v>
      </c>
      <c r="P100" s="29">
        <f t="shared" si="18"/>
        <v>126.28884325804243</v>
      </c>
      <c r="Q100" s="24">
        <f t="shared" si="19"/>
        <v>0</v>
      </c>
      <c r="V100" s="1">
        <f t="shared" si="20"/>
        <v>0</v>
      </c>
      <c r="W100" s="1">
        <v>85</v>
      </c>
      <c r="X100" s="1" t="str">
        <f t="shared" si="21"/>
        <v>0_85</v>
      </c>
      <c r="Z100" s="1" t="str">
        <f t="shared" si="22"/>
        <v/>
      </c>
      <c r="AA100" s="1" t="str">
        <f t="shared" si="23"/>
        <v/>
      </c>
      <c r="AB100" s="1" t="str">
        <f t="shared" si="24"/>
        <v/>
      </c>
      <c r="AC100" s="1" t="str">
        <f t="shared" si="25"/>
        <v/>
      </c>
      <c r="AD100" s="1" t="str">
        <f t="shared" si="26"/>
        <v/>
      </c>
      <c r="AE100" s="1" t="str">
        <f t="shared" si="27"/>
        <v/>
      </c>
      <c r="AF100" s="1" t="str">
        <f t="shared" si="28"/>
        <v/>
      </c>
      <c r="AG100" s="1" t="str">
        <f t="shared" si="29"/>
        <v/>
      </c>
      <c r="AH100" s="1" t="str">
        <f t="shared" si="30"/>
        <v/>
      </c>
      <c r="AI100" s="1" t="str">
        <f t="shared" si="31"/>
        <v/>
      </c>
      <c r="AJ100" s="1" t="str">
        <f t="shared" si="32"/>
        <v/>
      </c>
      <c r="AK100" s="1" t="str">
        <f t="shared" si="33"/>
        <v/>
      </c>
      <c r="AN100" s="1" t="str">
        <f t="shared" si="34"/>
        <v/>
      </c>
    </row>
    <row r="101" spans="1:40">
      <c r="A101" s="3"/>
      <c r="B101" s="3"/>
      <c r="C101" s="3"/>
      <c r="D101" s="3"/>
      <c r="E101" s="3"/>
      <c r="F101" s="3"/>
      <c r="G101" s="3"/>
      <c r="H101" s="83"/>
      <c r="I101" s="77"/>
      <c r="J101" s="78"/>
      <c r="K101" s="24"/>
      <c r="L101" s="27">
        <f>ZWIERZETA_import_z_CSV!B87</f>
        <v>0</v>
      </c>
      <c r="M101" s="28">
        <f>ZWIERZETA_import_z_CSV!G87</f>
        <v>0</v>
      </c>
      <c r="N101" s="3">
        <f>ZWIERZETA_import_z_CSV!D87</f>
        <v>0</v>
      </c>
      <c r="O101" s="3">
        <f>ZWIERZETA_import_z_CSV!F87</f>
        <v>0</v>
      </c>
      <c r="P101" s="29">
        <f t="shared" si="18"/>
        <v>126.28884325804243</v>
      </c>
      <c r="Q101" s="24">
        <f t="shared" si="19"/>
        <v>0</v>
      </c>
      <c r="V101" s="1">
        <f t="shared" si="20"/>
        <v>0</v>
      </c>
      <c r="W101" s="1">
        <v>86</v>
      </c>
      <c r="X101" s="1" t="str">
        <f t="shared" si="21"/>
        <v>0_86</v>
      </c>
      <c r="Z101" s="1" t="str">
        <f t="shared" si="22"/>
        <v/>
      </c>
      <c r="AA101" s="1" t="str">
        <f t="shared" si="23"/>
        <v/>
      </c>
      <c r="AB101" s="1" t="str">
        <f t="shared" si="24"/>
        <v/>
      </c>
      <c r="AC101" s="1" t="str">
        <f t="shared" si="25"/>
        <v/>
      </c>
      <c r="AD101" s="1" t="str">
        <f t="shared" si="26"/>
        <v/>
      </c>
      <c r="AE101" s="1" t="str">
        <f t="shared" si="27"/>
        <v/>
      </c>
      <c r="AF101" s="1" t="str">
        <f t="shared" si="28"/>
        <v/>
      </c>
      <c r="AG101" s="1" t="str">
        <f t="shared" si="29"/>
        <v/>
      </c>
      <c r="AH101" s="1" t="str">
        <f t="shared" si="30"/>
        <v/>
      </c>
      <c r="AI101" s="1" t="str">
        <f t="shared" si="31"/>
        <v/>
      </c>
      <c r="AJ101" s="1" t="str">
        <f t="shared" si="32"/>
        <v/>
      </c>
      <c r="AK101" s="1" t="str">
        <f t="shared" si="33"/>
        <v/>
      </c>
      <c r="AN101" s="1" t="str">
        <f t="shared" si="34"/>
        <v/>
      </c>
    </row>
    <row r="102" spans="1:40">
      <c r="A102" s="3"/>
      <c r="B102" s="3"/>
      <c r="C102" s="3"/>
      <c r="D102" s="3"/>
      <c r="E102" s="3"/>
      <c r="F102" s="3"/>
      <c r="G102" s="3"/>
      <c r="H102" s="83"/>
      <c r="I102" s="77"/>
      <c r="J102" s="78"/>
      <c r="K102" s="24"/>
      <c r="L102" s="27">
        <f>ZWIERZETA_import_z_CSV!B88</f>
        <v>0</v>
      </c>
      <c r="M102" s="28">
        <f>ZWIERZETA_import_z_CSV!G88</f>
        <v>0</v>
      </c>
      <c r="N102" s="3">
        <f>ZWIERZETA_import_z_CSV!D88</f>
        <v>0</v>
      </c>
      <c r="O102" s="3">
        <f>ZWIERZETA_import_z_CSV!F88</f>
        <v>0</v>
      </c>
      <c r="P102" s="29">
        <f t="shared" si="18"/>
        <v>126.28884325804243</v>
      </c>
      <c r="Q102" s="24">
        <f t="shared" si="19"/>
        <v>0</v>
      </c>
      <c r="V102" s="1">
        <f t="shared" si="20"/>
        <v>0</v>
      </c>
      <c r="W102" s="1">
        <v>87</v>
      </c>
      <c r="X102" s="1" t="str">
        <f t="shared" si="21"/>
        <v>0_87</v>
      </c>
      <c r="Z102" s="1" t="str">
        <f t="shared" si="22"/>
        <v/>
      </c>
      <c r="AA102" s="1" t="str">
        <f t="shared" si="23"/>
        <v/>
      </c>
      <c r="AB102" s="1" t="str">
        <f t="shared" si="24"/>
        <v/>
      </c>
      <c r="AC102" s="1" t="str">
        <f t="shared" si="25"/>
        <v/>
      </c>
      <c r="AD102" s="1" t="str">
        <f t="shared" si="26"/>
        <v/>
      </c>
      <c r="AE102" s="1" t="str">
        <f t="shared" si="27"/>
        <v/>
      </c>
      <c r="AF102" s="1" t="str">
        <f t="shared" si="28"/>
        <v/>
      </c>
      <c r="AG102" s="1" t="str">
        <f t="shared" si="29"/>
        <v/>
      </c>
      <c r="AH102" s="1" t="str">
        <f t="shared" si="30"/>
        <v/>
      </c>
      <c r="AI102" s="1" t="str">
        <f t="shared" si="31"/>
        <v/>
      </c>
      <c r="AJ102" s="1" t="str">
        <f t="shared" si="32"/>
        <v/>
      </c>
      <c r="AK102" s="1" t="str">
        <f t="shared" si="33"/>
        <v/>
      </c>
      <c r="AN102" s="1" t="str">
        <f t="shared" si="34"/>
        <v/>
      </c>
    </row>
    <row r="103" spans="1:40">
      <c r="A103" s="3"/>
      <c r="B103" s="3"/>
      <c r="C103" s="3"/>
      <c r="D103" s="3"/>
      <c r="E103" s="3"/>
      <c r="F103" s="3"/>
      <c r="G103" s="3"/>
      <c r="H103" s="83"/>
      <c r="I103" s="77"/>
      <c r="J103" s="78"/>
      <c r="K103" s="24"/>
      <c r="L103" s="27">
        <f>ZWIERZETA_import_z_CSV!B89</f>
        <v>0</v>
      </c>
      <c r="M103" s="28">
        <f>ZWIERZETA_import_z_CSV!G89</f>
        <v>0</v>
      </c>
      <c r="N103" s="3">
        <f>ZWIERZETA_import_z_CSV!D89</f>
        <v>0</v>
      </c>
      <c r="O103" s="3">
        <f>ZWIERZETA_import_z_CSV!F89</f>
        <v>0</v>
      </c>
      <c r="P103" s="29">
        <f t="shared" si="18"/>
        <v>126.28884325804243</v>
      </c>
      <c r="Q103" s="24">
        <f t="shared" si="19"/>
        <v>0</v>
      </c>
      <c r="V103" s="1">
        <f t="shared" si="20"/>
        <v>0</v>
      </c>
      <c r="W103" s="1">
        <v>88</v>
      </c>
      <c r="X103" s="1" t="str">
        <f t="shared" si="21"/>
        <v>0_88</v>
      </c>
      <c r="Z103" s="1" t="str">
        <f t="shared" si="22"/>
        <v/>
      </c>
      <c r="AA103" s="1" t="str">
        <f t="shared" si="23"/>
        <v/>
      </c>
      <c r="AB103" s="1" t="str">
        <f t="shared" si="24"/>
        <v/>
      </c>
      <c r="AC103" s="1" t="str">
        <f t="shared" si="25"/>
        <v/>
      </c>
      <c r="AD103" s="1" t="str">
        <f t="shared" si="26"/>
        <v/>
      </c>
      <c r="AE103" s="1" t="str">
        <f t="shared" si="27"/>
        <v/>
      </c>
      <c r="AF103" s="1" t="str">
        <f t="shared" si="28"/>
        <v/>
      </c>
      <c r="AG103" s="1" t="str">
        <f t="shared" si="29"/>
        <v/>
      </c>
      <c r="AH103" s="1" t="str">
        <f t="shared" si="30"/>
        <v/>
      </c>
      <c r="AI103" s="1" t="str">
        <f t="shared" si="31"/>
        <v/>
      </c>
      <c r="AJ103" s="1" t="str">
        <f t="shared" si="32"/>
        <v/>
      </c>
      <c r="AK103" s="1" t="str">
        <f t="shared" si="33"/>
        <v/>
      </c>
      <c r="AN103" s="1" t="str">
        <f t="shared" si="34"/>
        <v/>
      </c>
    </row>
    <row r="104" spans="1:40">
      <c r="A104" s="3"/>
      <c r="B104" s="3"/>
      <c r="C104" s="3"/>
      <c r="D104" s="3"/>
      <c r="E104" s="3"/>
      <c r="F104" s="3"/>
      <c r="G104" s="3"/>
      <c r="H104" s="83"/>
      <c r="I104" s="77"/>
      <c r="J104" s="78"/>
      <c r="K104" s="24"/>
      <c r="L104" s="27">
        <f>ZWIERZETA_import_z_CSV!B90</f>
        <v>0</v>
      </c>
      <c r="M104" s="28">
        <f>ZWIERZETA_import_z_CSV!G90</f>
        <v>0</v>
      </c>
      <c r="N104" s="3">
        <f>ZWIERZETA_import_z_CSV!D90</f>
        <v>0</v>
      </c>
      <c r="O104" s="3">
        <f>ZWIERZETA_import_z_CSV!F90</f>
        <v>0</v>
      </c>
      <c r="P104" s="29">
        <f t="shared" si="18"/>
        <v>126.28884325804243</v>
      </c>
      <c r="Q104" s="24">
        <f t="shared" si="19"/>
        <v>0</v>
      </c>
      <c r="V104" s="1">
        <f t="shared" si="20"/>
        <v>0</v>
      </c>
      <c r="W104" s="1">
        <v>89</v>
      </c>
      <c r="X104" s="1" t="str">
        <f t="shared" si="21"/>
        <v>0_89</v>
      </c>
      <c r="Z104" s="1" t="str">
        <f t="shared" si="22"/>
        <v/>
      </c>
      <c r="AA104" s="1" t="str">
        <f t="shared" si="23"/>
        <v/>
      </c>
      <c r="AB104" s="1" t="str">
        <f t="shared" si="24"/>
        <v/>
      </c>
      <c r="AC104" s="1" t="str">
        <f t="shared" si="25"/>
        <v/>
      </c>
      <c r="AD104" s="1" t="str">
        <f t="shared" si="26"/>
        <v/>
      </c>
      <c r="AE104" s="1" t="str">
        <f t="shared" si="27"/>
        <v/>
      </c>
      <c r="AF104" s="1" t="str">
        <f t="shared" si="28"/>
        <v/>
      </c>
      <c r="AG104" s="1" t="str">
        <f t="shared" si="29"/>
        <v/>
      </c>
      <c r="AH104" s="1" t="str">
        <f t="shared" si="30"/>
        <v/>
      </c>
      <c r="AI104" s="1" t="str">
        <f t="shared" si="31"/>
        <v/>
      </c>
      <c r="AJ104" s="1" t="str">
        <f t="shared" si="32"/>
        <v/>
      </c>
      <c r="AK104" s="1" t="str">
        <f t="shared" si="33"/>
        <v/>
      </c>
      <c r="AN104" s="1" t="str">
        <f t="shared" si="34"/>
        <v/>
      </c>
    </row>
    <row r="105" spans="1:40">
      <c r="A105" s="3"/>
      <c r="B105" s="3"/>
      <c r="C105" s="3"/>
      <c r="D105" s="3"/>
      <c r="E105" s="3"/>
      <c r="F105" s="3"/>
      <c r="G105" s="3"/>
      <c r="H105" s="83"/>
      <c r="I105" s="77"/>
      <c r="J105" s="78"/>
      <c r="K105" s="24"/>
      <c r="L105" s="27">
        <f>ZWIERZETA_import_z_CSV!B91</f>
        <v>0</v>
      </c>
      <c r="M105" s="28">
        <f>ZWIERZETA_import_z_CSV!G91</f>
        <v>0</v>
      </c>
      <c r="N105" s="3">
        <f>ZWIERZETA_import_z_CSV!D91</f>
        <v>0</v>
      </c>
      <c r="O105" s="3">
        <f>ZWIERZETA_import_z_CSV!F91</f>
        <v>0</v>
      </c>
      <c r="P105" s="29">
        <f t="shared" si="18"/>
        <v>126.28884325804243</v>
      </c>
      <c r="Q105" s="24">
        <f t="shared" si="19"/>
        <v>0</v>
      </c>
      <c r="V105" s="1">
        <f t="shared" si="20"/>
        <v>0</v>
      </c>
      <c r="W105" s="1">
        <v>90</v>
      </c>
      <c r="X105" s="1" t="str">
        <f t="shared" si="21"/>
        <v>0_90</v>
      </c>
      <c r="Z105" s="1" t="str">
        <f t="shared" si="22"/>
        <v/>
      </c>
      <c r="AA105" s="1" t="str">
        <f t="shared" si="23"/>
        <v/>
      </c>
      <c r="AB105" s="1" t="str">
        <f t="shared" si="24"/>
        <v/>
      </c>
      <c r="AC105" s="1" t="str">
        <f t="shared" si="25"/>
        <v/>
      </c>
      <c r="AD105" s="1" t="str">
        <f t="shared" si="26"/>
        <v/>
      </c>
      <c r="AE105" s="1" t="str">
        <f t="shared" si="27"/>
        <v/>
      </c>
      <c r="AF105" s="1" t="str">
        <f t="shared" si="28"/>
        <v/>
      </c>
      <c r="AG105" s="1" t="str">
        <f t="shared" si="29"/>
        <v/>
      </c>
      <c r="AH105" s="1" t="str">
        <f t="shared" si="30"/>
        <v/>
      </c>
      <c r="AI105" s="1" t="str">
        <f t="shared" si="31"/>
        <v/>
      </c>
      <c r="AJ105" s="1" t="str">
        <f t="shared" si="32"/>
        <v/>
      </c>
      <c r="AK105" s="1" t="str">
        <f t="shared" si="33"/>
        <v/>
      </c>
      <c r="AN105" s="1" t="str">
        <f t="shared" si="34"/>
        <v/>
      </c>
    </row>
    <row r="106" spans="1:40">
      <c r="A106" s="3"/>
      <c r="B106" s="3"/>
      <c r="C106" s="3"/>
      <c r="D106" s="3"/>
      <c r="E106" s="3"/>
      <c r="F106" s="3"/>
      <c r="G106" s="3"/>
      <c r="H106" s="83"/>
      <c r="I106" s="77"/>
      <c r="J106" s="78"/>
      <c r="K106" s="24"/>
      <c r="L106" s="27">
        <f>ZWIERZETA_import_z_CSV!B92</f>
        <v>0</v>
      </c>
      <c r="M106" s="28">
        <f>ZWIERZETA_import_z_CSV!G92</f>
        <v>0</v>
      </c>
      <c r="N106" s="3">
        <f>ZWIERZETA_import_z_CSV!D92</f>
        <v>0</v>
      </c>
      <c r="O106" s="3">
        <f>ZWIERZETA_import_z_CSV!F92</f>
        <v>0</v>
      </c>
      <c r="P106" s="29">
        <f t="shared" si="18"/>
        <v>126.28884325804243</v>
      </c>
      <c r="Q106" s="24">
        <f t="shared" si="19"/>
        <v>0</v>
      </c>
      <c r="V106" s="1">
        <f t="shared" si="20"/>
        <v>0</v>
      </c>
      <c r="W106" s="1">
        <v>91</v>
      </c>
      <c r="X106" s="1" t="str">
        <f t="shared" si="21"/>
        <v>0_91</v>
      </c>
      <c r="Z106" s="1" t="str">
        <f t="shared" si="22"/>
        <v/>
      </c>
      <c r="AA106" s="1" t="str">
        <f t="shared" si="23"/>
        <v/>
      </c>
      <c r="AB106" s="1" t="str">
        <f t="shared" si="24"/>
        <v/>
      </c>
      <c r="AC106" s="1" t="str">
        <f t="shared" si="25"/>
        <v/>
      </c>
      <c r="AD106" s="1" t="str">
        <f t="shared" si="26"/>
        <v/>
      </c>
      <c r="AE106" s="1" t="str">
        <f t="shared" si="27"/>
        <v/>
      </c>
      <c r="AF106" s="1" t="str">
        <f t="shared" si="28"/>
        <v/>
      </c>
      <c r="AG106" s="1" t="str">
        <f t="shared" si="29"/>
        <v/>
      </c>
      <c r="AH106" s="1" t="str">
        <f t="shared" si="30"/>
        <v/>
      </c>
      <c r="AI106" s="1" t="str">
        <f t="shared" si="31"/>
        <v/>
      </c>
      <c r="AJ106" s="1" t="str">
        <f t="shared" si="32"/>
        <v/>
      </c>
      <c r="AK106" s="1" t="str">
        <f t="shared" si="33"/>
        <v/>
      </c>
      <c r="AN106" s="1" t="str">
        <f t="shared" si="34"/>
        <v/>
      </c>
    </row>
    <row r="107" spans="1:40">
      <c r="A107" s="3"/>
      <c r="B107" s="3"/>
      <c r="C107" s="3"/>
      <c r="D107" s="3"/>
      <c r="E107" s="3"/>
      <c r="F107" s="3"/>
      <c r="G107" s="3"/>
      <c r="H107" s="83"/>
      <c r="I107" s="77"/>
      <c r="J107" s="78"/>
      <c r="K107" s="24"/>
      <c r="L107" s="27">
        <f>ZWIERZETA_import_z_CSV!B93</f>
        <v>0</v>
      </c>
      <c r="M107" s="28">
        <f>ZWIERZETA_import_z_CSV!G93</f>
        <v>0</v>
      </c>
      <c r="N107" s="3">
        <f>ZWIERZETA_import_z_CSV!D93</f>
        <v>0</v>
      </c>
      <c r="O107" s="3">
        <f>ZWIERZETA_import_z_CSV!F93</f>
        <v>0</v>
      </c>
      <c r="P107" s="29">
        <f t="shared" si="18"/>
        <v>126.28884325804243</v>
      </c>
      <c r="Q107" s="24">
        <f t="shared" si="19"/>
        <v>0</v>
      </c>
      <c r="V107" s="1">
        <f t="shared" si="20"/>
        <v>0</v>
      </c>
      <c r="W107" s="1">
        <v>92</v>
      </c>
      <c r="X107" s="1" t="str">
        <f t="shared" si="21"/>
        <v>0_92</v>
      </c>
      <c r="Z107" s="1" t="str">
        <f t="shared" si="22"/>
        <v/>
      </c>
      <c r="AA107" s="1" t="str">
        <f t="shared" si="23"/>
        <v/>
      </c>
      <c r="AB107" s="1" t="str">
        <f t="shared" si="24"/>
        <v/>
      </c>
      <c r="AC107" s="1" t="str">
        <f t="shared" si="25"/>
        <v/>
      </c>
      <c r="AD107" s="1" t="str">
        <f t="shared" si="26"/>
        <v/>
      </c>
      <c r="AE107" s="1" t="str">
        <f t="shared" si="27"/>
        <v/>
      </c>
      <c r="AF107" s="1" t="str">
        <f t="shared" si="28"/>
        <v/>
      </c>
      <c r="AG107" s="1" t="str">
        <f t="shared" si="29"/>
        <v/>
      </c>
      <c r="AH107" s="1" t="str">
        <f t="shared" si="30"/>
        <v/>
      </c>
      <c r="AI107" s="1" t="str">
        <f t="shared" si="31"/>
        <v/>
      </c>
      <c r="AJ107" s="1" t="str">
        <f t="shared" si="32"/>
        <v/>
      </c>
      <c r="AK107" s="1" t="str">
        <f t="shared" si="33"/>
        <v/>
      </c>
      <c r="AN107" s="1" t="str">
        <f t="shared" si="34"/>
        <v/>
      </c>
    </row>
    <row r="108" spans="1:40">
      <c r="A108" s="3"/>
      <c r="B108" s="3"/>
      <c r="C108" s="3"/>
      <c r="D108" s="3"/>
      <c r="E108" s="3"/>
      <c r="F108" s="3"/>
      <c r="G108" s="3"/>
      <c r="H108" s="83"/>
      <c r="I108" s="77"/>
      <c r="J108" s="78"/>
      <c r="K108" s="24"/>
      <c r="L108" s="27">
        <f>ZWIERZETA_import_z_CSV!B94</f>
        <v>0</v>
      </c>
      <c r="M108" s="28">
        <f>ZWIERZETA_import_z_CSV!G94</f>
        <v>0</v>
      </c>
      <c r="N108" s="3">
        <f>ZWIERZETA_import_z_CSV!D94</f>
        <v>0</v>
      </c>
      <c r="O108" s="3">
        <f>ZWIERZETA_import_z_CSV!F94</f>
        <v>0</v>
      </c>
      <c r="P108" s="29">
        <f t="shared" si="18"/>
        <v>126.28884325804243</v>
      </c>
      <c r="Q108" s="24">
        <f t="shared" si="19"/>
        <v>0</v>
      </c>
      <c r="V108" s="1">
        <f t="shared" si="20"/>
        <v>0</v>
      </c>
      <c r="W108" s="1">
        <v>93</v>
      </c>
      <c r="X108" s="1" t="str">
        <f t="shared" si="21"/>
        <v>0_93</v>
      </c>
      <c r="Z108" s="1" t="str">
        <f t="shared" si="22"/>
        <v/>
      </c>
      <c r="AA108" s="1" t="str">
        <f t="shared" si="23"/>
        <v/>
      </c>
      <c r="AB108" s="1" t="str">
        <f t="shared" si="24"/>
        <v/>
      </c>
      <c r="AC108" s="1" t="str">
        <f t="shared" si="25"/>
        <v/>
      </c>
      <c r="AD108" s="1" t="str">
        <f t="shared" si="26"/>
        <v/>
      </c>
      <c r="AE108" s="1" t="str">
        <f t="shared" si="27"/>
        <v/>
      </c>
      <c r="AF108" s="1" t="str">
        <f t="shared" si="28"/>
        <v/>
      </c>
      <c r="AG108" s="1" t="str">
        <f t="shared" si="29"/>
        <v/>
      </c>
      <c r="AH108" s="1" t="str">
        <f t="shared" si="30"/>
        <v/>
      </c>
      <c r="AI108" s="1" t="str">
        <f t="shared" si="31"/>
        <v/>
      </c>
      <c r="AJ108" s="1" t="str">
        <f t="shared" si="32"/>
        <v/>
      </c>
      <c r="AK108" s="1" t="str">
        <f t="shared" si="33"/>
        <v/>
      </c>
      <c r="AN108" s="1" t="str">
        <f t="shared" si="34"/>
        <v/>
      </c>
    </row>
    <row r="109" spans="1:40">
      <c r="A109" s="3"/>
      <c r="B109" s="3"/>
      <c r="C109" s="3"/>
      <c r="D109" s="3"/>
      <c r="E109" s="3"/>
      <c r="F109" s="3"/>
      <c r="G109" s="3"/>
      <c r="H109" s="83"/>
      <c r="I109" s="77"/>
      <c r="J109" s="78"/>
      <c r="K109" s="24"/>
      <c r="L109" s="27">
        <f>ZWIERZETA_import_z_CSV!B95</f>
        <v>0</v>
      </c>
      <c r="M109" s="28">
        <f>ZWIERZETA_import_z_CSV!G95</f>
        <v>0</v>
      </c>
      <c r="N109" s="3">
        <f>ZWIERZETA_import_z_CSV!D95</f>
        <v>0</v>
      </c>
      <c r="O109" s="3">
        <f>ZWIERZETA_import_z_CSV!F95</f>
        <v>0</v>
      </c>
      <c r="P109" s="29">
        <f t="shared" si="18"/>
        <v>126.28884325804243</v>
      </c>
      <c r="Q109" s="24">
        <f t="shared" si="19"/>
        <v>0</v>
      </c>
      <c r="V109" s="1">
        <f t="shared" si="20"/>
        <v>0</v>
      </c>
      <c r="W109" s="1">
        <v>94</v>
      </c>
      <c r="X109" s="1" t="str">
        <f t="shared" si="21"/>
        <v>0_94</v>
      </c>
      <c r="Z109" s="1" t="str">
        <f t="shared" si="22"/>
        <v/>
      </c>
      <c r="AA109" s="1" t="str">
        <f t="shared" si="23"/>
        <v/>
      </c>
      <c r="AB109" s="1" t="str">
        <f t="shared" si="24"/>
        <v/>
      </c>
      <c r="AC109" s="1" t="str">
        <f t="shared" si="25"/>
        <v/>
      </c>
      <c r="AD109" s="1" t="str">
        <f t="shared" si="26"/>
        <v/>
      </c>
      <c r="AE109" s="1" t="str">
        <f t="shared" si="27"/>
        <v/>
      </c>
      <c r="AF109" s="1" t="str">
        <f t="shared" si="28"/>
        <v/>
      </c>
      <c r="AG109" s="1" t="str">
        <f t="shared" si="29"/>
        <v/>
      </c>
      <c r="AH109" s="1" t="str">
        <f t="shared" si="30"/>
        <v/>
      </c>
      <c r="AI109" s="1" t="str">
        <f t="shared" si="31"/>
        <v/>
      </c>
      <c r="AJ109" s="1" t="str">
        <f t="shared" si="32"/>
        <v/>
      </c>
      <c r="AK109" s="1" t="str">
        <f t="shared" si="33"/>
        <v/>
      </c>
      <c r="AN109" s="1" t="str">
        <f t="shared" si="34"/>
        <v/>
      </c>
    </row>
    <row r="110" spans="1:40">
      <c r="A110" s="3"/>
      <c r="B110" s="3"/>
      <c r="C110" s="3"/>
      <c r="D110" s="3"/>
      <c r="E110" s="3"/>
      <c r="F110" s="3"/>
      <c r="G110" s="3"/>
      <c r="H110" s="83"/>
      <c r="I110" s="77"/>
      <c r="J110" s="78"/>
      <c r="K110" s="24"/>
      <c r="L110" s="27">
        <f>ZWIERZETA_import_z_CSV!B96</f>
        <v>0</v>
      </c>
      <c r="M110" s="28">
        <f>ZWIERZETA_import_z_CSV!G96</f>
        <v>0</v>
      </c>
      <c r="N110" s="3">
        <f>ZWIERZETA_import_z_CSV!D96</f>
        <v>0</v>
      </c>
      <c r="O110" s="3">
        <f>ZWIERZETA_import_z_CSV!F96</f>
        <v>0</v>
      </c>
      <c r="P110" s="29">
        <f t="shared" si="18"/>
        <v>126.28884325804243</v>
      </c>
      <c r="Q110" s="24">
        <f t="shared" si="19"/>
        <v>0</v>
      </c>
      <c r="V110" s="1">
        <f t="shared" si="20"/>
        <v>0</v>
      </c>
      <c r="W110" s="1">
        <v>95</v>
      </c>
      <c r="X110" s="1" t="str">
        <f t="shared" si="21"/>
        <v>0_95</v>
      </c>
      <c r="Z110" s="1" t="str">
        <f t="shared" si="22"/>
        <v/>
      </c>
      <c r="AA110" s="1" t="str">
        <f t="shared" si="23"/>
        <v/>
      </c>
      <c r="AB110" s="1" t="str">
        <f t="shared" si="24"/>
        <v/>
      </c>
      <c r="AC110" s="1" t="str">
        <f t="shared" si="25"/>
        <v/>
      </c>
      <c r="AD110" s="1" t="str">
        <f t="shared" si="26"/>
        <v/>
      </c>
      <c r="AE110" s="1" t="str">
        <f t="shared" si="27"/>
        <v/>
      </c>
      <c r="AF110" s="1" t="str">
        <f t="shared" si="28"/>
        <v/>
      </c>
      <c r="AG110" s="1" t="str">
        <f t="shared" si="29"/>
        <v/>
      </c>
      <c r="AH110" s="1" t="str">
        <f t="shared" si="30"/>
        <v/>
      </c>
      <c r="AI110" s="1" t="str">
        <f t="shared" si="31"/>
        <v/>
      </c>
      <c r="AJ110" s="1" t="str">
        <f t="shared" si="32"/>
        <v/>
      </c>
      <c r="AK110" s="1" t="str">
        <f t="shared" si="33"/>
        <v/>
      </c>
      <c r="AN110" s="1" t="str">
        <f t="shared" si="34"/>
        <v/>
      </c>
    </row>
    <row r="111" spans="1:40">
      <c r="A111" s="3"/>
      <c r="B111" s="3"/>
      <c r="C111" s="3"/>
      <c r="D111" s="3"/>
      <c r="E111" s="3"/>
      <c r="F111" s="3"/>
      <c r="G111" s="3"/>
      <c r="H111" s="83"/>
      <c r="I111" s="77"/>
      <c r="J111" s="78"/>
      <c r="K111" s="24"/>
      <c r="L111" s="27">
        <f>ZWIERZETA_import_z_CSV!B97</f>
        <v>0</v>
      </c>
      <c r="M111" s="28">
        <f>ZWIERZETA_import_z_CSV!G97</f>
        <v>0</v>
      </c>
      <c r="N111" s="3">
        <f>ZWIERZETA_import_z_CSV!D97</f>
        <v>0</v>
      </c>
      <c r="O111" s="3">
        <f>ZWIERZETA_import_z_CSV!F97</f>
        <v>0</v>
      </c>
      <c r="P111" s="29">
        <f t="shared" si="18"/>
        <v>126.28884325804243</v>
      </c>
      <c r="Q111" s="24">
        <f t="shared" si="19"/>
        <v>0</v>
      </c>
      <c r="V111" s="1">
        <f t="shared" si="20"/>
        <v>0</v>
      </c>
      <c r="W111" s="1">
        <v>96</v>
      </c>
      <c r="X111" s="1" t="str">
        <f t="shared" si="21"/>
        <v>0_96</v>
      </c>
      <c r="Z111" s="1" t="str">
        <f t="shared" si="22"/>
        <v/>
      </c>
      <c r="AA111" s="1" t="str">
        <f t="shared" si="23"/>
        <v/>
      </c>
      <c r="AB111" s="1" t="str">
        <f t="shared" si="24"/>
        <v/>
      </c>
      <c r="AC111" s="1" t="str">
        <f t="shared" si="25"/>
        <v/>
      </c>
      <c r="AD111" s="1" t="str">
        <f t="shared" si="26"/>
        <v/>
      </c>
      <c r="AE111" s="1" t="str">
        <f t="shared" si="27"/>
        <v/>
      </c>
      <c r="AF111" s="1" t="str">
        <f t="shared" si="28"/>
        <v/>
      </c>
      <c r="AG111" s="1" t="str">
        <f t="shared" si="29"/>
        <v/>
      </c>
      <c r="AH111" s="1" t="str">
        <f t="shared" si="30"/>
        <v/>
      </c>
      <c r="AI111" s="1" t="str">
        <f t="shared" si="31"/>
        <v/>
      </c>
      <c r="AJ111" s="1" t="str">
        <f t="shared" si="32"/>
        <v/>
      </c>
      <c r="AK111" s="1" t="str">
        <f t="shared" si="33"/>
        <v/>
      </c>
      <c r="AN111" s="1" t="str">
        <f t="shared" si="34"/>
        <v/>
      </c>
    </row>
    <row r="112" spans="1:40">
      <c r="A112" s="3"/>
      <c r="B112" s="3"/>
      <c r="C112" s="3"/>
      <c r="D112" s="3"/>
      <c r="E112" s="3"/>
      <c r="F112" s="3"/>
      <c r="G112" s="3"/>
      <c r="H112" s="83"/>
      <c r="I112" s="77"/>
      <c r="J112" s="78"/>
      <c r="K112" s="24"/>
      <c r="L112" s="27">
        <f>ZWIERZETA_import_z_CSV!B98</f>
        <v>0</v>
      </c>
      <c r="M112" s="28">
        <f>ZWIERZETA_import_z_CSV!G98</f>
        <v>0</v>
      </c>
      <c r="N112" s="3">
        <f>ZWIERZETA_import_z_CSV!D98</f>
        <v>0</v>
      </c>
      <c r="O112" s="3">
        <f>ZWIERZETA_import_z_CSV!F98</f>
        <v>0</v>
      </c>
      <c r="P112" s="29">
        <f t="shared" si="18"/>
        <v>126.28884325804243</v>
      </c>
      <c r="Q112" s="24">
        <f t="shared" si="19"/>
        <v>0</v>
      </c>
      <c r="V112" s="1">
        <f t="shared" si="20"/>
        <v>0</v>
      </c>
      <c r="W112" s="1">
        <v>97</v>
      </c>
      <c r="X112" s="1" t="str">
        <f t="shared" si="21"/>
        <v>0_97</v>
      </c>
      <c r="Z112" s="1" t="str">
        <f t="shared" si="22"/>
        <v/>
      </c>
      <c r="AA112" s="1" t="str">
        <f t="shared" si="23"/>
        <v/>
      </c>
      <c r="AB112" s="1" t="str">
        <f t="shared" si="24"/>
        <v/>
      </c>
      <c r="AC112" s="1" t="str">
        <f t="shared" si="25"/>
        <v/>
      </c>
      <c r="AD112" s="1" t="str">
        <f t="shared" si="26"/>
        <v/>
      </c>
      <c r="AE112" s="1" t="str">
        <f t="shared" si="27"/>
        <v/>
      </c>
      <c r="AF112" s="1" t="str">
        <f t="shared" si="28"/>
        <v/>
      </c>
      <c r="AG112" s="1" t="str">
        <f t="shared" si="29"/>
        <v/>
      </c>
      <c r="AH112" s="1" t="str">
        <f t="shared" si="30"/>
        <v/>
      </c>
      <c r="AI112" s="1" t="str">
        <f t="shared" si="31"/>
        <v/>
      </c>
      <c r="AJ112" s="1" t="str">
        <f t="shared" si="32"/>
        <v/>
      </c>
      <c r="AK112" s="1" t="str">
        <f t="shared" si="33"/>
        <v/>
      </c>
      <c r="AN112" s="1" t="str">
        <f t="shared" si="34"/>
        <v/>
      </c>
    </row>
    <row r="113" spans="1:40">
      <c r="A113" s="3"/>
      <c r="B113" s="3"/>
      <c r="C113" s="3"/>
      <c r="D113" s="3"/>
      <c r="E113" s="3"/>
      <c r="F113" s="3"/>
      <c r="G113" s="3"/>
      <c r="H113" s="83"/>
      <c r="I113" s="77"/>
      <c r="J113" s="78"/>
      <c r="K113" s="24"/>
      <c r="L113" s="27">
        <f>ZWIERZETA_import_z_CSV!B99</f>
        <v>0</v>
      </c>
      <c r="M113" s="28">
        <f>ZWIERZETA_import_z_CSV!G99</f>
        <v>0</v>
      </c>
      <c r="N113" s="3">
        <f>ZWIERZETA_import_z_CSV!D99</f>
        <v>0</v>
      </c>
      <c r="O113" s="3">
        <f>ZWIERZETA_import_z_CSV!F99</f>
        <v>0</v>
      </c>
      <c r="P113" s="29">
        <f t="shared" si="18"/>
        <v>126.28884325804243</v>
      </c>
      <c r="Q113" s="24">
        <f t="shared" si="19"/>
        <v>0</v>
      </c>
      <c r="V113" s="1">
        <f t="shared" si="20"/>
        <v>0</v>
      </c>
      <c r="W113" s="1">
        <v>98</v>
      </c>
      <c r="X113" s="1" t="str">
        <f t="shared" si="21"/>
        <v>0_98</v>
      </c>
      <c r="Z113" s="1" t="str">
        <f t="shared" si="22"/>
        <v/>
      </c>
      <c r="AA113" s="1" t="str">
        <f t="shared" si="23"/>
        <v/>
      </c>
      <c r="AB113" s="1" t="str">
        <f t="shared" si="24"/>
        <v/>
      </c>
      <c r="AC113" s="1" t="str">
        <f t="shared" si="25"/>
        <v/>
      </c>
      <c r="AD113" s="1" t="str">
        <f t="shared" si="26"/>
        <v/>
      </c>
      <c r="AE113" s="1" t="str">
        <f t="shared" si="27"/>
        <v/>
      </c>
      <c r="AF113" s="1" t="str">
        <f t="shared" si="28"/>
        <v/>
      </c>
      <c r="AG113" s="1" t="str">
        <f t="shared" si="29"/>
        <v/>
      </c>
      <c r="AH113" s="1" t="str">
        <f t="shared" si="30"/>
        <v/>
      </c>
      <c r="AI113" s="1" t="str">
        <f t="shared" si="31"/>
        <v/>
      </c>
      <c r="AJ113" s="1" t="str">
        <f t="shared" si="32"/>
        <v/>
      </c>
      <c r="AK113" s="1" t="str">
        <f t="shared" si="33"/>
        <v/>
      </c>
      <c r="AN113" s="1" t="str">
        <f t="shared" si="34"/>
        <v/>
      </c>
    </row>
    <row r="114" spans="1:40">
      <c r="A114" s="3"/>
      <c r="B114" s="3"/>
      <c r="C114" s="3"/>
      <c r="D114" s="3"/>
      <c r="E114" s="3"/>
      <c r="F114" s="3"/>
      <c r="G114" s="3"/>
      <c r="H114" s="83"/>
      <c r="I114" s="77"/>
      <c r="J114" s="78"/>
      <c r="K114" s="24"/>
      <c r="L114" s="27">
        <f>ZWIERZETA_import_z_CSV!B100</f>
        <v>0</v>
      </c>
      <c r="M114" s="28">
        <f>ZWIERZETA_import_z_CSV!G100</f>
        <v>0</v>
      </c>
      <c r="N114" s="3">
        <f>ZWIERZETA_import_z_CSV!D100</f>
        <v>0</v>
      </c>
      <c r="O114" s="3">
        <f>ZWIERZETA_import_z_CSV!F100</f>
        <v>0</v>
      </c>
      <c r="P114" s="29">
        <f t="shared" si="18"/>
        <v>126.28884325804243</v>
      </c>
      <c r="Q114" s="24">
        <f t="shared" si="19"/>
        <v>0</v>
      </c>
      <c r="V114" s="1">
        <f t="shared" si="20"/>
        <v>0</v>
      </c>
      <c r="W114" s="1">
        <v>99</v>
      </c>
      <c r="X114" s="1" t="str">
        <f t="shared" si="21"/>
        <v>0_99</v>
      </c>
      <c r="Z114" s="1" t="str">
        <f t="shared" si="22"/>
        <v/>
      </c>
      <c r="AA114" s="1" t="str">
        <f t="shared" si="23"/>
        <v/>
      </c>
      <c r="AB114" s="1" t="str">
        <f t="shared" si="24"/>
        <v/>
      </c>
      <c r="AC114" s="1" t="str">
        <f t="shared" si="25"/>
        <v/>
      </c>
      <c r="AD114" s="1" t="str">
        <f t="shared" si="26"/>
        <v/>
      </c>
      <c r="AE114" s="1" t="str">
        <f t="shared" si="27"/>
        <v/>
      </c>
      <c r="AF114" s="1" t="str">
        <f t="shared" si="28"/>
        <v/>
      </c>
      <c r="AG114" s="1" t="str">
        <f t="shared" si="29"/>
        <v/>
      </c>
      <c r="AH114" s="1" t="str">
        <f t="shared" si="30"/>
        <v/>
      </c>
      <c r="AI114" s="1" t="str">
        <f t="shared" si="31"/>
        <v/>
      </c>
      <c r="AJ114" s="1" t="str">
        <f t="shared" si="32"/>
        <v/>
      </c>
      <c r="AK114" s="1" t="str">
        <f t="shared" si="33"/>
        <v/>
      </c>
      <c r="AN114" s="1" t="str">
        <f t="shared" si="34"/>
        <v/>
      </c>
    </row>
    <row r="115" spans="1:40">
      <c r="A115" s="3"/>
      <c r="B115" s="3"/>
      <c r="C115" s="3"/>
      <c r="D115" s="3"/>
      <c r="E115" s="3"/>
      <c r="F115" s="3"/>
      <c r="G115" s="3"/>
      <c r="H115" s="83"/>
      <c r="I115" s="77"/>
      <c r="J115" s="78"/>
      <c r="K115" s="24"/>
      <c r="L115" s="27">
        <f>ZWIERZETA_import_z_CSV!B101</f>
        <v>0</v>
      </c>
      <c r="M115" s="28">
        <f>ZWIERZETA_import_z_CSV!G101</f>
        <v>0</v>
      </c>
      <c r="N115" s="3">
        <f>ZWIERZETA_import_z_CSV!D101</f>
        <v>0</v>
      </c>
      <c r="O115" s="3">
        <f>ZWIERZETA_import_z_CSV!F101</f>
        <v>0</v>
      </c>
      <c r="P115" s="29">
        <f t="shared" si="18"/>
        <v>126.28884325804243</v>
      </c>
      <c r="Q115" s="24">
        <f t="shared" si="19"/>
        <v>0</v>
      </c>
      <c r="V115" s="1">
        <f t="shared" si="20"/>
        <v>0</v>
      </c>
      <c r="W115" s="1">
        <v>100</v>
      </c>
      <c r="X115" s="1" t="str">
        <f t="shared" si="21"/>
        <v>0_100</v>
      </c>
      <c r="Z115" s="1" t="str">
        <f t="shared" si="22"/>
        <v/>
      </c>
      <c r="AA115" s="1" t="str">
        <f t="shared" si="23"/>
        <v/>
      </c>
      <c r="AB115" s="1" t="str">
        <f t="shared" si="24"/>
        <v/>
      </c>
      <c r="AC115" s="1" t="str">
        <f t="shared" si="25"/>
        <v/>
      </c>
      <c r="AD115" s="1" t="str">
        <f t="shared" si="26"/>
        <v/>
      </c>
      <c r="AE115" s="1" t="str">
        <f t="shared" si="27"/>
        <v/>
      </c>
      <c r="AF115" s="1" t="str">
        <f t="shared" si="28"/>
        <v/>
      </c>
      <c r="AG115" s="1" t="str">
        <f t="shared" si="29"/>
        <v/>
      </c>
      <c r="AH115" s="1" t="str">
        <f t="shared" si="30"/>
        <v/>
      </c>
      <c r="AI115" s="1" t="str">
        <f t="shared" si="31"/>
        <v/>
      </c>
      <c r="AJ115" s="1" t="str">
        <f t="shared" si="32"/>
        <v/>
      </c>
      <c r="AK115" s="1" t="str">
        <f t="shared" si="33"/>
        <v/>
      </c>
      <c r="AN115" s="1" t="str">
        <f t="shared" si="34"/>
        <v/>
      </c>
    </row>
    <row r="116" spans="1:40">
      <c r="A116" s="3"/>
      <c r="B116" s="3"/>
      <c r="C116" s="3"/>
      <c r="D116" s="3"/>
      <c r="E116" s="3"/>
      <c r="F116" s="3"/>
      <c r="G116" s="3"/>
      <c r="H116" s="83"/>
      <c r="I116" s="77"/>
      <c r="J116" s="78"/>
      <c r="K116" s="24"/>
      <c r="L116" s="27">
        <f>ZWIERZETA_import_z_CSV!B102</f>
        <v>0</v>
      </c>
      <c r="M116" s="28">
        <f>ZWIERZETA_import_z_CSV!G102</f>
        <v>0</v>
      </c>
      <c r="N116" s="3">
        <f>ZWIERZETA_import_z_CSV!D102</f>
        <v>0</v>
      </c>
      <c r="O116" s="3">
        <f>ZWIERZETA_import_z_CSV!F102</f>
        <v>0</v>
      </c>
      <c r="P116" s="29">
        <f t="shared" si="18"/>
        <v>126.28884325804243</v>
      </c>
      <c r="Q116" s="24">
        <f t="shared" si="19"/>
        <v>0</v>
      </c>
      <c r="V116" s="1">
        <f t="shared" si="20"/>
        <v>0</v>
      </c>
      <c r="W116" s="1">
        <v>101</v>
      </c>
      <c r="X116" s="1" t="str">
        <f t="shared" si="21"/>
        <v>0_101</v>
      </c>
      <c r="Z116" s="1" t="str">
        <f t="shared" si="22"/>
        <v/>
      </c>
      <c r="AA116" s="1" t="str">
        <f t="shared" si="23"/>
        <v/>
      </c>
      <c r="AB116" s="1" t="str">
        <f t="shared" si="24"/>
        <v/>
      </c>
      <c r="AC116" s="1" t="str">
        <f t="shared" si="25"/>
        <v/>
      </c>
      <c r="AD116" s="1" t="str">
        <f t="shared" si="26"/>
        <v/>
      </c>
      <c r="AE116" s="1" t="str">
        <f t="shared" si="27"/>
        <v/>
      </c>
      <c r="AF116" s="1" t="str">
        <f t="shared" si="28"/>
        <v/>
      </c>
      <c r="AG116" s="1" t="str">
        <f t="shared" si="29"/>
        <v/>
      </c>
      <c r="AH116" s="1" t="str">
        <f t="shared" si="30"/>
        <v/>
      </c>
      <c r="AI116" s="1" t="str">
        <f t="shared" si="31"/>
        <v/>
      </c>
      <c r="AJ116" s="1" t="str">
        <f t="shared" si="32"/>
        <v/>
      </c>
      <c r="AK116" s="1" t="str">
        <f t="shared" si="33"/>
        <v/>
      </c>
      <c r="AN116" s="1" t="str">
        <f t="shared" si="34"/>
        <v/>
      </c>
    </row>
    <row r="117" spans="1:40">
      <c r="A117" s="3"/>
      <c r="B117" s="3"/>
      <c r="C117" s="3"/>
      <c r="D117" s="3"/>
      <c r="E117" s="3"/>
      <c r="F117" s="3"/>
      <c r="G117" s="3"/>
      <c r="H117" s="83"/>
      <c r="I117" s="77"/>
      <c r="J117" s="78"/>
      <c r="K117" s="24"/>
      <c r="L117" s="27">
        <f>ZWIERZETA_import_z_CSV!B103</f>
        <v>0</v>
      </c>
      <c r="M117" s="28">
        <f>ZWIERZETA_import_z_CSV!G103</f>
        <v>0</v>
      </c>
      <c r="N117" s="3">
        <f>ZWIERZETA_import_z_CSV!D103</f>
        <v>0</v>
      </c>
      <c r="O117" s="3">
        <f>ZWIERZETA_import_z_CSV!F103</f>
        <v>0</v>
      </c>
      <c r="P117" s="29">
        <f t="shared" si="18"/>
        <v>126.28884325804243</v>
      </c>
      <c r="Q117" s="24">
        <f t="shared" si="19"/>
        <v>0</v>
      </c>
      <c r="V117" s="1">
        <f t="shared" si="20"/>
        <v>0</v>
      </c>
      <c r="W117" s="1">
        <v>102</v>
      </c>
      <c r="X117" s="1" t="str">
        <f t="shared" si="21"/>
        <v>0_102</v>
      </c>
      <c r="Z117" s="1" t="str">
        <f t="shared" si="22"/>
        <v/>
      </c>
      <c r="AA117" s="1" t="str">
        <f t="shared" si="23"/>
        <v/>
      </c>
      <c r="AB117" s="1" t="str">
        <f t="shared" si="24"/>
        <v/>
      </c>
      <c r="AC117" s="1" t="str">
        <f t="shared" si="25"/>
        <v/>
      </c>
      <c r="AD117" s="1" t="str">
        <f t="shared" si="26"/>
        <v/>
      </c>
      <c r="AE117" s="1" t="str">
        <f t="shared" si="27"/>
        <v/>
      </c>
      <c r="AF117" s="1" t="str">
        <f t="shared" si="28"/>
        <v/>
      </c>
      <c r="AG117" s="1" t="str">
        <f t="shared" si="29"/>
        <v/>
      </c>
      <c r="AH117" s="1" t="str">
        <f t="shared" si="30"/>
        <v/>
      </c>
      <c r="AI117" s="1" t="str">
        <f t="shared" si="31"/>
        <v/>
      </c>
      <c r="AJ117" s="1" t="str">
        <f t="shared" si="32"/>
        <v/>
      </c>
      <c r="AK117" s="1" t="str">
        <f t="shared" si="33"/>
        <v/>
      </c>
      <c r="AN117" s="1" t="str">
        <f t="shared" si="34"/>
        <v/>
      </c>
    </row>
    <row r="118" spans="1:40">
      <c r="A118" s="3"/>
      <c r="B118" s="3"/>
      <c r="C118" s="3"/>
      <c r="D118" s="3"/>
      <c r="E118" s="3"/>
      <c r="F118" s="3"/>
      <c r="G118" s="3"/>
      <c r="H118" s="83"/>
      <c r="I118" s="77"/>
      <c r="J118" s="78"/>
      <c r="K118" s="24"/>
      <c r="L118" s="27">
        <f>ZWIERZETA_import_z_CSV!B104</f>
        <v>0</v>
      </c>
      <c r="M118" s="28">
        <f>ZWIERZETA_import_z_CSV!G104</f>
        <v>0</v>
      </c>
      <c r="N118" s="3">
        <f>ZWIERZETA_import_z_CSV!D104</f>
        <v>0</v>
      </c>
      <c r="O118" s="3">
        <f>ZWIERZETA_import_z_CSV!F104</f>
        <v>0</v>
      </c>
      <c r="P118" s="29">
        <f t="shared" si="18"/>
        <v>126.28884325804243</v>
      </c>
      <c r="Q118" s="24">
        <f t="shared" si="19"/>
        <v>0</v>
      </c>
      <c r="V118" s="1">
        <f t="shared" si="20"/>
        <v>0</v>
      </c>
      <c r="W118" s="1">
        <v>103</v>
      </c>
      <c r="X118" s="1" t="str">
        <f t="shared" si="21"/>
        <v>0_103</v>
      </c>
      <c r="Z118" s="1" t="str">
        <f t="shared" si="22"/>
        <v/>
      </c>
      <c r="AA118" s="1" t="str">
        <f t="shared" si="23"/>
        <v/>
      </c>
      <c r="AB118" s="1" t="str">
        <f t="shared" si="24"/>
        <v/>
      </c>
      <c r="AC118" s="1" t="str">
        <f t="shared" si="25"/>
        <v/>
      </c>
      <c r="AD118" s="1" t="str">
        <f t="shared" si="26"/>
        <v/>
      </c>
      <c r="AE118" s="1" t="str">
        <f t="shared" si="27"/>
        <v/>
      </c>
      <c r="AF118" s="1" t="str">
        <f t="shared" si="28"/>
        <v/>
      </c>
      <c r="AG118" s="1" t="str">
        <f t="shared" si="29"/>
        <v/>
      </c>
      <c r="AH118" s="1" t="str">
        <f t="shared" si="30"/>
        <v/>
      </c>
      <c r="AI118" s="1" t="str">
        <f t="shared" si="31"/>
        <v/>
      </c>
      <c r="AJ118" s="1" t="str">
        <f t="shared" si="32"/>
        <v/>
      </c>
      <c r="AK118" s="1" t="str">
        <f t="shared" si="33"/>
        <v/>
      </c>
      <c r="AN118" s="1" t="str">
        <f t="shared" si="34"/>
        <v/>
      </c>
    </row>
    <row r="119" spans="1:40">
      <c r="A119" s="3"/>
      <c r="B119" s="3"/>
      <c r="C119" s="3"/>
      <c r="D119" s="3"/>
      <c r="E119" s="3"/>
      <c r="F119" s="3"/>
      <c r="G119" s="3"/>
      <c r="H119" s="83"/>
      <c r="I119" s="77"/>
      <c r="J119" s="78"/>
      <c r="K119" s="24"/>
      <c r="L119" s="27">
        <f>ZWIERZETA_import_z_CSV!B105</f>
        <v>0</v>
      </c>
      <c r="M119" s="28">
        <f>ZWIERZETA_import_z_CSV!G105</f>
        <v>0</v>
      </c>
      <c r="N119" s="3">
        <f>ZWIERZETA_import_z_CSV!D105</f>
        <v>0</v>
      </c>
      <c r="O119" s="3">
        <f>ZWIERZETA_import_z_CSV!F105</f>
        <v>0</v>
      </c>
      <c r="P119" s="29">
        <f t="shared" si="18"/>
        <v>126.28884325804243</v>
      </c>
      <c r="Q119" s="24">
        <f t="shared" si="19"/>
        <v>0</v>
      </c>
      <c r="V119" s="1">
        <f t="shared" si="20"/>
        <v>0</v>
      </c>
      <c r="W119" s="1">
        <v>104</v>
      </c>
      <c r="X119" s="1" t="str">
        <f t="shared" si="21"/>
        <v>0_104</v>
      </c>
      <c r="Z119" s="1" t="str">
        <f t="shared" si="22"/>
        <v/>
      </c>
      <c r="AA119" s="1" t="str">
        <f t="shared" si="23"/>
        <v/>
      </c>
      <c r="AB119" s="1" t="str">
        <f t="shared" si="24"/>
        <v/>
      </c>
      <c r="AC119" s="1" t="str">
        <f t="shared" si="25"/>
        <v/>
      </c>
      <c r="AD119" s="1" t="str">
        <f t="shared" si="26"/>
        <v/>
      </c>
      <c r="AE119" s="1" t="str">
        <f t="shared" si="27"/>
        <v/>
      </c>
      <c r="AF119" s="1" t="str">
        <f t="shared" si="28"/>
        <v/>
      </c>
      <c r="AG119" s="1" t="str">
        <f t="shared" si="29"/>
        <v/>
      </c>
      <c r="AH119" s="1" t="str">
        <f t="shared" si="30"/>
        <v/>
      </c>
      <c r="AI119" s="1" t="str">
        <f t="shared" si="31"/>
        <v/>
      </c>
      <c r="AJ119" s="1" t="str">
        <f t="shared" si="32"/>
        <v/>
      </c>
      <c r="AK119" s="1" t="str">
        <f t="shared" si="33"/>
        <v/>
      </c>
      <c r="AN119" s="1" t="str">
        <f t="shared" si="34"/>
        <v/>
      </c>
    </row>
    <row r="120" spans="1:40">
      <c r="A120" s="3"/>
      <c r="B120" s="3"/>
      <c r="C120" s="3"/>
      <c r="D120" s="3"/>
      <c r="E120" s="3"/>
      <c r="F120" s="3"/>
      <c r="G120" s="3"/>
      <c r="H120" s="83"/>
      <c r="I120" s="77"/>
      <c r="J120" s="78"/>
      <c r="K120" s="24"/>
      <c r="L120" s="27">
        <f>ZWIERZETA_import_z_CSV!B106</f>
        <v>0</v>
      </c>
      <c r="M120" s="28">
        <f>ZWIERZETA_import_z_CSV!G106</f>
        <v>0</v>
      </c>
      <c r="N120" s="3">
        <f>ZWIERZETA_import_z_CSV!D106</f>
        <v>0</v>
      </c>
      <c r="O120" s="3">
        <f>ZWIERZETA_import_z_CSV!F106</f>
        <v>0</v>
      </c>
      <c r="P120" s="29">
        <f t="shared" si="18"/>
        <v>126.28884325804243</v>
      </c>
      <c r="Q120" s="24">
        <f t="shared" si="19"/>
        <v>0</v>
      </c>
      <c r="V120" s="1">
        <f t="shared" si="20"/>
        <v>0</v>
      </c>
      <c r="W120" s="1">
        <v>105</v>
      </c>
      <c r="X120" s="1" t="str">
        <f t="shared" si="21"/>
        <v>0_105</v>
      </c>
      <c r="Z120" s="1" t="str">
        <f t="shared" si="22"/>
        <v/>
      </c>
      <c r="AA120" s="1" t="str">
        <f t="shared" si="23"/>
        <v/>
      </c>
      <c r="AB120" s="1" t="str">
        <f t="shared" si="24"/>
        <v/>
      </c>
      <c r="AC120" s="1" t="str">
        <f t="shared" si="25"/>
        <v/>
      </c>
      <c r="AD120" s="1" t="str">
        <f t="shared" si="26"/>
        <v/>
      </c>
      <c r="AE120" s="1" t="str">
        <f t="shared" si="27"/>
        <v/>
      </c>
      <c r="AF120" s="1" t="str">
        <f t="shared" si="28"/>
        <v/>
      </c>
      <c r="AG120" s="1" t="str">
        <f t="shared" si="29"/>
        <v/>
      </c>
      <c r="AH120" s="1" t="str">
        <f t="shared" si="30"/>
        <v/>
      </c>
      <c r="AI120" s="1" t="str">
        <f t="shared" si="31"/>
        <v/>
      </c>
      <c r="AJ120" s="1" t="str">
        <f t="shared" si="32"/>
        <v/>
      </c>
      <c r="AK120" s="1" t="str">
        <f t="shared" si="33"/>
        <v/>
      </c>
      <c r="AN120" s="1" t="str">
        <f t="shared" si="34"/>
        <v/>
      </c>
    </row>
    <row r="121" spans="1:40">
      <c r="A121" s="3"/>
      <c r="B121" s="3"/>
      <c r="C121" s="3"/>
      <c r="D121" s="3"/>
      <c r="E121" s="3"/>
      <c r="F121" s="3"/>
      <c r="G121" s="3"/>
      <c r="H121" s="83"/>
      <c r="I121" s="77"/>
      <c r="J121" s="78"/>
      <c r="K121" s="24"/>
      <c r="L121" s="27">
        <f>ZWIERZETA_import_z_CSV!B107</f>
        <v>0</v>
      </c>
      <c r="M121" s="28">
        <f>ZWIERZETA_import_z_CSV!G107</f>
        <v>0</v>
      </c>
      <c r="N121" s="3">
        <f>ZWIERZETA_import_z_CSV!D107</f>
        <v>0</v>
      </c>
      <c r="O121" s="3">
        <f>ZWIERZETA_import_z_CSV!F107</f>
        <v>0</v>
      </c>
      <c r="P121" s="29">
        <f t="shared" si="18"/>
        <v>126.28884325804243</v>
      </c>
      <c r="Q121" s="24">
        <f t="shared" si="19"/>
        <v>0</v>
      </c>
      <c r="V121" s="1">
        <f t="shared" si="20"/>
        <v>0</v>
      </c>
      <c r="W121" s="1">
        <v>106</v>
      </c>
      <c r="X121" s="1" t="str">
        <f t="shared" si="21"/>
        <v>0_106</v>
      </c>
      <c r="Z121" s="1" t="str">
        <f t="shared" si="22"/>
        <v/>
      </c>
      <c r="AA121" s="1" t="str">
        <f t="shared" si="23"/>
        <v/>
      </c>
      <c r="AB121" s="1" t="str">
        <f t="shared" si="24"/>
        <v/>
      </c>
      <c r="AC121" s="1" t="str">
        <f t="shared" si="25"/>
        <v/>
      </c>
      <c r="AD121" s="1" t="str">
        <f t="shared" si="26"/>
        <v/>
      </c>
      <c r="AE121" s="1" t="str">
        <f t="shared" si="27"/>
        <v/>
      </c>
      <c r="AF121" s="1" t="str">
        <f t="shared" si="28"/>
        <v/>
      </c>
      <c r="AG121" s="1" t="str">
        <f t="shared" si="29"/>
        <v/>
      </c>
      <c r="AH121" s="1" t="str">
        <f t="shared" si="30"/>
        <v/>
      </c>
      <c r="AI121" s="1" t="str">
        <f t="shared" si="31"/>
        <v/>
      </c>
      <c r="AJ121" s="1" t="str">
        <f t="shared" si="32"/>
        <v/>
      </c>
      <c r="AK121" s="1" t="str">
        <f t="shared" si="33"/>
        <v/>
      </c>
      <c r="AN121" s="1" t="str">
        <f t="shared" si="34"/>
        <v/>
      </c>
    </row>
    <row r="122" spans="1:40">
      <c r="A122" s="3"/>
      <c r="B122" s="3"/>
      <c r="C122" s="3"/>
      <c r="D122" s="3"/>
      <c r="E122" s="3"/>
      <c r="F122" s="3"/>
      <c r="G122" s="3"/>
      <c r="H122" s="83"/>
      <c r="I122" s="77"/>
      <c r="J122" s="78"/>
      <c r="K122" s="24"/>
      <c r="L122" s="27">
        <f>ZWIERZETA_import_z_CSV!B108</f>
        <v>0</v>
      </c>
      <c r="M122" s="28">
        <f>ZWIERZETA_import_z_CSV!G108</f>
        <v>0</v>
      </c>
      <c r="N122" s="3">
        <f>ZWIERZETA_import_z_CSV!D108</f>
        <v>0</v>
      </c>
      <c r="O122" s="3">
        <f>ZWIERZETA_import_z_CSV!F108</f>
        <v>0</v>
      </c>
      <c r="P122" s="29">
        <f t="shared" si="18"/>
        <v>126.28884325804243</v>
      </c>
      <c r="Q122" s="24">
        <f t="shared" si="19"/>
        <v>0</v>
      </c>
      <c r="V122" s="1">
        <f t="shared" si="20"/>
        <v>0</v>
      </c>
      <c r="W122" s="1">
        <v>107</v>
      </c>
      <c r="X122" s="1" t="str">
        <f t="shared" si="21"/>
        <v>0_107</v>
      </c>
      <c r="Z122" s="1" t="str">
        <f t="shared" si="22"/>
        <v/>
      </c>
      <c r="AA122" s="1" t="str">
        <f t="shared" si="23"/>
        <v/>
      </c>
      <c r="AB122" s="1" t="str">
        <f t="shared" si="24"/>
        <v/>
      </c>
      <c r="AC122" s="1" t="str">
        <f t="shared" si="25"/>
        <v/>
      </c>
      <c r="AD122" s="1" t="str">
        <f t="shared" si="26"/>
        <v/>
      </c>
      <c r="AE122" s="1" t="str">
        <f t="shared" si="27"/>
        <v/>
      </c>
      <c r="AF122" s="1" t="str">
        <f t="shared" si="28"/>
        <v/>
      </c>
      <c r="AG122" s="1" t="str">
        <f t="shared" si="29"/>
        <v/>
      </c>
      <c r="AH122" s="1" t="str">
        <f t="shared" si="30"/>
        <v/>
      </c>
      <c r="AI122" s="1" t="str">
        <f t="shared" si="31"/>
        <v/>
      </c>
      <c r="AJ122" s="1" t="str">
        <f t="shared" si="32"/>
        <v/>
      </c>
      <c r="AK122" s="1" t="str">
        <f t="shared" si="33"/>
        <v/>
      </c>
      <c r="AN122" s="1" t="str">
        <f t="shared" si="34"/>
        <v/>
      </c>
    </row>
    <row r="123" spans="1:40">
      <c r="A123" s="3"/>
      <c r="B123" s="3"/>
      <c r="C123" s="3"/>
      <c r="D123" s="3"/>
      <c r="E123" s="3"/>
      <c r="F123" s="3"/>
      <c r="G123" s="3"/>
      <c r="H123" s="83"/>
      <c r="I123" s="77"/>
      <c r="J123" s="78"/>
      <c r="K123" s="24"/>
      <c r="L123" s="27">
        <f>ZWIERZETA_import_z_CSV!B109</f>
        <v>0</v>
      </c>
      <c r="M123" s="28">
        <f>ZWIERZETA_import_z_CSV!G109</f>
        <v>0</v>
      </c>
      <c r="N123" s="3">
        <f>ZWIERZETA_import_z_CSV!D109</f>
        <v>0</v>
      </c>
      <c r="O123" s="3">
        <f>ZWIERZETA_import_z_CSV!F109</f>
        <v>0</v>
      </c>
      <c r="P123" s="29">
        <f t="shared" si="18"/>
        <v>126.28884325804243</v>
      </c>
      <c r="Q123" s="24">
        <f t="shared" si="19"/>
        <v>0</v>
      </c>
      <c r="V123" s="1">
        <f t="shared" si="20"/>
        <v>0</v>
      </c>
      <c r="W123" s="1">
        <v>108</v>
      </c>
      <c r="X123" s="1" t="str">
        <f t="shared" si="21"/>
        <v>0_108</v>
      </c>
      <c r="Z123" s="1" t="str">
        <f t="shared" si="22"/>
        <v/>
      </c>
      <c r="AA123" s="1" t="str">
        <f t="shared" si="23"/>
        <v/>
      </c>
      <c r="AB123" s="1" t="str">
        <f t="shared" si="24"/>
        <v/>
      </c>
      <c r="AC123" s="1" t="str">
        <f t="shared" si="25"/>
        <v/>
      </c>
      <c r="AD123" s="1" t="str">
        <f t="shared" si="26"/>
        <v/>
      </c>
      <c r="AE123" s="1" t="str">
        <f t="shared" si="27"/>
        <v/>
      </c>
      <c r="AF123" s="1" t="str">
        <f t="shared" si="28"/>
        <v/>
      </c>
      <c r="AG123" s="1" t="str">
        <f t="shared" si="29"/>
        <v/>
      </c>
      <c r="AH123" s="1" t="str">
        <f t="shared" si="30"/>
        <v/>
      </c>
      <c r="AI123" s="1" t="str">
        <f t="shared" si="31"/>
        <v/>
      </c>
      <c r="AJ123" s="1" t="str">
        <f t="shared" si="32"/>
        <v/>
      </c>
      <c r="AK123" s="1" t="str">
        <f t="shared" si="33"/>
        <v/>
      </c>
      <c r="AN123" s="1" t="str">
        <f t="shared" si="34"/>
        <v/>
      </c>
    </row>
    <row r="124" spans="1:40">
      <c r="A124" s="3"/>
      <c r="B124" s="3"/>
      <c r="C124" s="3"/>
      <c r="D124" s="3"/>
      <c r="E124" s="3"/>
      <c r="F124" s="3"/>
      <c r="G124" s="3"/>
      <c r="H124" s="83"/>
      <c r="I124" s="77"/>
      <c r="J124" s="78"/>
      <c r="K124" s="24"/>
      <c r="L124" s="27">
        <f>ZWIERZETA_import_z_CSV!B110</f>
        <v>0</v>
      </c>
      <c r="M124" s="28">
        <f>ZWIERZETA_import_z_CSV!G110</f>
        <v>0</v>
      </c>
      <c r="N124" s="3">
        <f>ZWIERZETA_import_z_CSV!D110</f>
        <v>0</v>
      </c>
      <c r="O124" s="3">
        <f>ZWIERZETA_import_z_CSV!F110</f>
        <v>0</v>
      </c>
      <c r="P124" s="29">
        <f t="shared" si="18"/>
        <v>126.28884325804243</v>
      </c>
      <c r="Q124" s="24">
        <f t="shared" si="19"/>
        <v>0</v>
      </c>
      <c r="V124" s="1">
        <f t="shared" si="20"/>
        <v>0</v>
      </c>
      <c r="W124" s="1">
        <v>109</v>
      </c>
      <c r="X124" s="1" t="str">
        <f t="shared" si="21"/>
        <v>0_109</v>
      </c>
      <c r="Z124" s="1" t="str">
        <f t="shared" si="22"/>
        <v/>
      </c>
      <c r="AA124" s="1" t="str">
        <f t="shared" si="23"/>
        <v/>
      </c>
      <c r="AB124" s="1" t="str">
        <f t="shared" si="24"/>
        <v/>
      </c>
      <c r="AC124" s="1" t="str">
        <f t="shared" si="25"/>
        <v/>
      </c>
      <c r="AD124" s="1" t="str">
        <f t="shared" si="26"/>
        <v/>
      </c>
      <c r="AE124" s="1" t="str">
        <f t="shared" si="27"/>
        <v/>
      </c>
      <c r="AF124" s="1" t="str">
        <f t="shared" si="28"/>
        <v/>
      </c>
      <c r="AG124" s="1" t="str">
        <f t="shared" si="29"/>
        <v/>
      </c>
      <c r="AH124" s="1" t="str">
        <f t="shared" si="30"/>
        <v/>
      </c>
      <c r="AI124" s="1" t="str">
        <f t="shared" si="31"/>
        <v/>
      </c>
      <c r="AJ124" s="1" t="str">
        <f t="shared" si="32"/>
        <v/>
      </c>
      <c r="AK124" s="1" t="str">
        <f t="shared" si="33"/>
        <v/>
      </c>
      <c r="AN124" s="1" t="str">
        <f t="shared" si="34"/>
        <v/>
      </c>
    </row>
    <row r="125" spans="1:40">
      <c r="A125" s="3"/>
      <c r="B125" s="3"/>
      <c r="C125" s="3"/>
      <c r="D125" s="3"/>
      <c r="E125" s="3"/>
      <c r="F125" s="3"/>
      <c r="G125" s="3"/>
      <c r="H125" s="83"/>
      <c r="I125" s="77"/>
      <c r="J125" s="78"/>
      <c r="K125" s="24"/>
      <c r="L125" s="27">
        <f>ZWIERZETA_import_z_CSV!B111</f>
        <v>0</v>
      </c>
      <c r="M125" s="28">
        <f>ZWIERZETA_import_z_CSV!G111</f>
        <v>0</v>
      </c>
      <c r="N125" s="3">
        <f>ZWIERZETA_import_z_CSV!D111</f>
        <v>0</v>
      </c>
      <c r="O125" s="3">
        <f>ZWIERZETA_import_z_CSV!F111</f>
        <v>0</v>
      </c>
      <c r="P125" s="29">
        <f t="shared" si="18"/>
        <v>126.28884325804243</v>
      </c>
      <c r="Q125" s="24">
        <f t="shared" si="19"/>
        <v>0</v>
      </c>
      <c r="V125" s="1">
        <f t="shared" si="20"/>
        <v>0</v>
      </c>
      <c r="W125" s="1">
        <v>110</v>
      </c>
      <c r="X125" s="1" t="str">
        <f t="shared" si="21"/>
        <v>0_110</v>
      </c>
      <c r="Z125" s="1" t="str">
        <f t="shared" si="22"/>
        <v/>
      </c>
      <c r="AA125" s="1" t="str">
        <f t="shared" si="23"/>
        <v/>
      </c>
      <c r="AB125" s="1" t="str">
        <f t="shared" si="24"/>
        <v/>
      </c>
      <c r="AC125" s="1" t="str">
        <f t="shared" si="25"/>
        <v/>
      </c>
      <c r="AD125" s="1" t="str">
        <f t="shared" si="26"/>
        <v/>
      </c>
      <c r="AE125" s="1" t="str">
        <f t="shared" si="27"/>
        <v/>
      </c>
      <c r="AF125" s="1" t="str">
        <f t="shared" si="28"/>
        <v/>
      </c>
      <c r="AG125" s="1" t="str">
        <f t="shared" si="29"/>
        <v/>
      </c>
      <c r="AH125" s="1" t="str">
        <f t="shared" si="30"/>
        <v/>
      </c>
      <c r="AI125" s="1" t="str">
        <f t="shared" si="31"/>
        <v/>
      </c>
      <c r="AJ125" s="1" t="str">
        <f t="shared" si="32"/>
        <v/>
      </c>
      <c r="AK125" s="1" t="str">
        <f t="shared" si="33"/>
        <v/>
      </c>
      <c r="AN125" s="1" t="str">
        <f t="shared" si="34"/>
        <v/>
      </c>
    </row>
    <row r="126" spans="1:40">
      <c r="A126" s="3"/>
      <c r="B126" s="3"/>
      <c r="C126" s="3"/>
      <c r="D126" s="3"/>
      <c r="E126" s="3"/>
      <c r="F126" s="3"/>
      <c r="G126" s="3"/>
      <c r="H126" s="83"/>
      <c r="I126" s="77"/>
      <c r="J126" s="78"/>
      <c r="K126" s="24"/>
      <c r="L126" s="27">
        <f>ZWIERZETA_import_z_CSV!B112</f>
        <v>0</v>
      </c>
      <c r="M126" s="28">
        <f>ZWIERZETA_import_z_CSV!G112</f>
        <v>0</v>
      </c>
      <c r="N126" s="3">
        <f>ZWIERZETA_import_z_CSV!D112</f>
        <v>0</v>
      </c>
      <c r="O126" s="3">
        <f>ZWIERZETA_import_z_CSV!F112</f>
        <v>0</v>
      </c>
      <c r="P126" s="29">
        <f t="shared" si="18"/>
        <v>126.28884325804243</v>
      </c>
      <c r="Q126" s="24">
        <f t="shared" si="19"/>
        <v>0</v>
      </c>
      <c r="V126" s="1">
        <f t="shared" si="20"/>
        <v>0</v>
      </c>
      <c r="W126" s="1">
        <v>111</v>
      </c>
      <c r="X126" s="1" t="str">
        <f t="shared" si="21"/>
        <v>0_111</v>
      </c>
      <c r="Z126" s="1" t="str">
        <f t="shared" si="22"/>
        <v/>
      </c>
      <c r="AA126" s="1" t="str">
        <f t="shared" si="23"/>
        <v/>
      </c>
      <c r="AB126" s="1" t="str">
        <f t="shared" si="24"/>
        <v/>
      </c>
      <c r="AC126" s="1" t="str">
        <f t="shared" si="25"/>
        <v/>
      </c>
      <c r="AD126" s="1" t="str">
        <f t="shared" si="26"/>
        <v/>
      </c>
      <c r="AE126" s="1" t="str">
        <f t="shared" si="27"/>
        <v/>
      </c>
      <c r="AF126" s="1" t="str">
        <f t="shared" si="28"/>
        <v/>
      </c>
      <c r="AG126" s="1" t="str">
        <f t="shared" si="29"/>
        <v/>
      </c>
      <c r="AH126" s="1" t="str">
        <f t="shared" si="30"/>
        <v/>
      </c>
      <c r="AI126" s="1" t="str">
        <f t="shared" si="31"/>
        <v/>
      </c>
      <c r="AJ126" s="1" t="str">
        <f t="shared" si="32"/>
        <v/>
      </c>
      <c r="AK126" s="1" t="str">
        <f t="shared" si="33"/>
        <v/>
      </c>
      <c r="AN126" s="1" t="str">
        <f t="shared" si="34"/>
        <v/>
      </c>
    </row>
    <row r="127" spans="1:40">
      <c r="A127" s="3"/>
      <c r="B127" s="3"/>
      <c r="C127" s="3"/>
      <c r="D127" s="3"/>
      <c r="E127" s="3"/>
      <c r="F127" s="3"/>
      <c r="G127" s="3"/>
      <c r="H127" s="83"/>
      <c r="I127" s="77"/>
      <c r="J127" s="78"/>
      <c r="K127" s="24"/>
      <c r="L127" s="27">
        <f>ZWIERZETA_import_z_CSV!B113</f>
        <v>0</v>
      </c>
      <c r="M127" s="28">
        <f>ZWIERZETA_import_z_CSV!G113</f>
        <v>0</v>
      </c>
      <c r="N127" s="3">
        <f>ZWIERZETA_import_z_CSV!D113</f>
        <v>0</v>
      </c>
      <c r="O127" s="3">
        <f>ZWIERZETA_import_z_CSV!F113</f>
        <v>0</v>
      </c>
      <c r="P127" s="29">
        <f t="shared" si="18"/>
        <v>126.28884325804243</v>
      </c>
      <c r="Q127" s="24">
        <f t="shared" si="19"/>
        <v>0</v>
      </c>
      <c r="V127" s="1">
        <f t="shared" si="20"/>
        <v>0</v>
      </c>
      <c r="W127" s="1">
        <v>112</v>
      </c>
      <c r="X127" s="1" t="str">
        <f t="shared" si="21"/>
        <v>0_112</v>
      </c>
      <c r="Z127" s="1" t="str">
        <f t="shared" si="22"/>
        <v/>
      </c>
      <c r="AA127" s="1" t="str">
        <f t="shared" si="23"/>
        <v/>
      </c>
      <c r="AB127" s="1" t="str">
        <f t="shared" si="24"/>
        <v/>
      </c>
      <c r="AC127" s="1" t="str">
        <f t="shared" si="25"/>
        <v/>
      </c>
      <c r="AD127" s="1" t="str">
        <f t="shared" si="26"/>
        <v/>
      </c>
      <c r="AE127" s="1" t="str">
        <f t="shared" si="27"/>
        <v/>
      </c>
      <c r="AF127" s="1" t="str">
        <f t="shared" si="28"/>
        <v/>
      </c>
      <c r="AG127" s="1" t="str">
        <f t="shared" si="29"/>
        <v/>
      </c>
      <c r="AH127" s="1" t="str">
        <f t="shared" si="30"/>
        <v/>
      </c>
      <c r="AI127" s="1" t="str">
        <f t="shared" si="31"/>
        <v/>
      </c>
      <c r="AJ127" s="1" t="str">
        <f t="shared" si="32"/>
        <v/>
      </c>
      <c r="AK127" s="1" t="str">
        <f t="shared" si="33"/>
        <v/>
      </c>
      <c r="AN127" s="1" t="str">
        <f t="shared" si="34"/>
        <v/>
      </c>
    </row>
    <row r="128" spans="1:40">
      <c r="A128" s="3"/>
      <c r="B128" s="3"/>
      <c r="C128" s="3"/>
      <c r="D128" s="3"/>
      <c r="E128" s="3"/>
      <c r="F128" s="3"/>
      <c r="G128" s="3"/>
      <c r="H128" s="83"/>
      <c r="I128" s="77"/>
      <c r="J128" s="78"/>
      <c r="K128" s="24"/>
      <c r="L128" s="27">
        <f>ZWIERZETA_import_z_CSV!B114</f>
        <v>0</v>
      </c>
      <c r="M128" s="28">
        <f>ZWIERZETA_import_z_CSV!G114</f>
        <v>0</v>
      </c>
      <c r="N128" s="3">
        <f>ZWIERZETA_import_z_CSV!D114</f>
        <v>0</v>
      </c>
      <c r="O128" s="3">
        <f>ZWIERZETA_import_z_CSV!F114</f>
        <v>0</v>
      </c>
      <c r="P128" s="29">
        <f t="shared" si="18"/>
        <v>126.28884325804243</v>
      </c>
      <c r="Q128" s="24">
        <f t="shared" si="19"/>
        <v>0</v>
      </c>
      <c r="V128" s="1">
        <f t="shared" si="20"/>
        <v>0</v>
      </c>
      <c r="W128" s="1">
        <v>113</v>
      </c>
      <c r="X128" s="1" t="str">
        <f t="shared" si="21"/>
        <v>0_113</v>
      </c>
      <c r="Z128" s="1" t="str">
        <f t="shared" si="22"/>
        <v/>
      </c>
      <c r="AA128" s="1" t="str">
        <f t="shared" si="23"/>
        <v/>
      </c>
      <c r="AB128" s="1" t="str">
        <f t="shared" si="24"/>
        <v/>
      </c>
      <c r="AC128" s="1" t="str">
        <f t="shared" si="25"/>
        <v/>
      </c>
      <c r="AD128" s="1" t="str">
        <f t="shared" si="26"/>
        <v/>
      </c>
      <c r="AE128" s="1" t="str">
        <f t="shared" si="27"/>
        <v/>
      </c>
      <c r="AF128" s="1" t="str">
        <f t="shared" si="28"/>
        <v/>
      </c>
      <c r="AG128" s="1" t="str">
        <f t="shared" si="29"/>
        <v/>
      </c>
      <c r="AH128" s="1" t="str">
        <f t="shared" si="30"/>
        <v/>
      </c>
      <c r="AI128" s="1" t="str">
        <f t="shared" si="31"/>
        <v/>
      </c>
      <c r="AJ128" s="1" t="str">
        <f t="shared" si="32"/>
        <v/>
      </c>
      <c r="AK128" s="1" t="str">
        <f t="shared" si="33"/>
        <v/>
      </c>
      <c r="AN128" s="1" t="str">
        <f t="shared" si="34"/>
        <v/>
      </c>
    </row>
    <row r="129" spans="1:40">
      <c r="A129" s="3"/>
      <c r="B129" s="3"/>
      <c r="C129" s="3"/>
      <c r="D129" s="3"/>
      <c r="E129" s="3"/>
      <c r="F129" s="3"/>
      <c r="G129" s="3"/>
      <c r="H129" s="83"/>
      <c r="I129" s="77"/>
      <c r="J129" s="78"/>
      <c r="K129" s="24"/>
      <c r="L129" s="27">
        <f>ZWIERZETA_import_z_CSV!B115</f>
        <v>0</v>
      </c>
      <c r="M129" s="28">
        <f>ZWIERZETA_import_z_CSV!G115</f>
        <v>0</v>
      </c>
      <c r="N129" s="3">
        <f>ZWIERZETA_import_z_CSV!D115</f>
        <v>0</v>
      </c>
      <c r="O129" s="3">
        <f>ZWIERZETA_import_z_CSV!F115</f>
        <v>0</v>
      </c>
      <c r="P129" s="29">
        <f t="shared" si="18"/>
        <v>126.28884325804243</v>
      </c>
      <c r="Q129" s="24">
        <f t="shared" si="19"/>
        <v>0</v>
      </c>
      <c r="V129" s="1">
        <f t="shared" si="20"/>
        <v>0</v>
      </c>
      <c r="W129" s="1">
        <v>114</v>
      </c>
      <c r="X129" s="1" t="str">
        <f t="shared" si="21"/>
        <v>0_114</v>
      </c>
      <c r="Z129" s="1" t="str">
        <f t="shared" si="22"/>
        <v/>
      </c>
      <c r="AA129" s="1" t="str">
        <f t="shared" si="23"/>
        <v/>
      </c>
      <c r="AB129" s="1" t="str">
        <f t="shared" si="24"/>
        <v/>
      </c>
      <c r="AC129" s="1" t="str">
        <f t="shared" si="25"/>
        <v/>
      </c>
      <c r="AD129" s="1" t="str">
        <f t="shared" si="26"/>
        <v/>
      </c>
      <c r="AE129" s="1" t="str">
        <f t="shared" si="27"/>
        <v/>
      </c>
      <c r="AF129" s="1" t="str">
        <f t="shared" si="28"/>
        <v/>
      </c>
      <c r="AG129" s="1" t="str">
        <f t="shared" si="29"/>
        <v/>
      </c>
      <c r="AH129" s="1" t="str">
        <f t="shared" si="30"/>
        <v/>
      </c>
      <c r="AI129" s="1" t="str">
        <f t="shared" si="31"/>
        <v/>
      </c>
      <c r="AJ129" s="1" t="str">
        <f t="shared" si="32"/>
        <v/>
      </c>
      <c r="AK129" s="1" t="str">
        <f t="shared" si="33"/>
        <v/>
      </c>
      <c r="AN129" s="1" t="str">
        <f t="shared" si="34"/>
        <v/>
      </c>
    </row>
    <row r="130" spans="1:40">
      <c r="A130" s="3"/>
      <c r="B130" s="3"/>
      <c r="C130" s="3"/>
      <c r="D130" s="3"/>
      <c r="E130" s="3"/>
      <c r="F130" s="3"/>
      <c r="G130" s="3"/>
      <c r="H130" s="83"/>
      <c r="I130" s="77"/>
      <c r="J130" s="78"/>
      <c r="K130" s="24"/>
      <c r="L130" s="27">
        <f>ZWIERZETA_import_z_CSV!B116</f>
        <v>0</v>
      </c>
      <c r="M130" s="28">
        <f>ZWIERZETA_import_z_CSV!G116</f>
        <v>0</v>
      </c>
      <c r="N130" s="3">
        <f>ZWIERZETA_import_z_CSV!D116</f>
        <v>0</v>
      </c>
      <c r="O130" s="3">
        <f>ZWIERZETA_import_z_CSV!F116</f>
        <v>0</v>
      </c>
      <c r="P130" s="29">
        <f t="shared" si="18"/>
        <v>126.28884325804243</v>
      </c>
      <c r="Q130" s="24">
        <f t="shared" si="19"/>
        <v>0</v>
      </c>
      <c r="V130" s="1">
        <f t="shared" si="20"/>
        <v>0</v>
      </c>
      <c r="W130" s="1">
        <v>115</v>
      </c>
      <c r="X130" s="1" t="str">
        <f t="shared" si="21"/>
        <v>0_115</v>
      </c>
      <c r="Z130" s="1" t="str">
        <f t="shared" si="22"/>
        <v/>
      </c>
      <c r="AA130" s="1" t="str">
        <f t="shared" si="23"/>
        <v/>
      </c>
      <c r="AB130" s="1" t="str">
        <f t="shared" si="24"/>
        <v/>
      </c>
      <c r="AC130" s="1" t="str">
        <f t="shared" si="25"/>
        <v/>
      </c>
      <c r="AD130" s="1" t="str">
        <f t="shared" si="26"/>
        <v/>
      </c>
      <c r="AE130" s="1" t="str">
        <f t="shared" si="27"/>
        <v/>
      </c>
      <c r="AF130" s="1" t="str">
        <f t="shared" si="28"/>
        <v/>
      </c>
      <c r="AG130" s="1" t="str">
        <f t="shared" si="29"/>
        <v/>
      </c>
      <c r="AH130" s="1" t="str">
        <f t="shared" si="30"/>
        <v/>
      </c>
      <c r="AI130" s="1" t="str">
        <f t="shared" si="31"/>
        <v/>
      </c>
      <c r="AJ130" s="1" t="str">
        <f t="shared" si="32"/>
        <v/>
      </c>
      <c r="AK130" s="1" t="str">
        <f t="shared" si="33"/>
        <v/>
      </c>
      <c r="AN130" s="1" t="str">
        <f t="shared" si="34"/>
        <v/>
      </c>
    </row>
    <row r="131" spans="1:40">
      <c r="A131" s="3"/>
      <c r="B131" s="3"/>
      <c r="C131" s="3"/>
      <c r="D131" s="3"/>
      <c r="E131" s="3"/>
      <c r="F131" s="3"/>
      <c r="G131" s="3"/>
      <c r="H131" s="83"/>
      <c r="I131" s="77"/>
      <c r="J131" s="78"/>
      <c r="K131" s="24"/>
      <c r="L131" s="27">
        <f>ZWIERZETA_import_z_CSV!B117</f>
        <v>0</v>
      </c>
      <c r="M131" s="28">
        <f>ZWIERZETA_import_z_CSV!G117</f>
        <v>0</v>
      </c>
      <c r="N131" s="3">
        <f>ZWIERZETA_import_z_CSV!D117</f>
        <v>0</v>
      </c>
      <c r="O131" s="3">
        <f>ZWIERZETA_import_z_CSV!F117</f>
        <v>0</v>
      </c>
      <c r="P131" s="29">
        <f t="shared" si="18"/>
        <v>126.28884325804243</v>
      </c>
      <c r="Q131" s="24">
        <f t="shared" si="19"/>
        <v>0</v>
      </c>
      <c r="V131" s="1">
        <f t="shared" si="20"/>
        <v>0</v>
      </c>
      <c r="W131" s="1">
        <v>116</v>
      </c>
      <c r="X131" s="1" t="str">
        <f t="shared" si="21"/>
        <v>0_116</v>
      </c>
      <c r="Z131" s="1" t="str">
        <f t="shared" si="22"/>
        <v/>
      </c>
      <c r="AA131" s="1" t="str">
        <f t="shared" si="23"/>
        <v/>
      </c>
      <c r="AB131" s="1" t="str">
        <f t="shared" si="24"/>
        <v/>
      </c>
      <c r="AC131" s="1" t="str">
        <f t="shared" si="25"/>
        <v/>
      </c>
      <c r="AD131" s="1" t="str">
        <f t="shared" si="26"/>
        <v/>
      </c>
      <c r="AE131" s="1" t="str">
        <f t="shared" si="27"/>
        <v/>
      </c>
      <c r="AF131" s="1" t="str">
        <f t="shared" si="28"/>
        <v/>
      </c>
      <c r="AG131" s="1" t="str">
        <f t="shared" si="29"/>
        <v/>
      </c>
      <c r="AH131" s="1" t="str">
        <f t="shared" si="30"/>
        <v/>
      </c>
      <c r="AI131" s="1" t="str">
        <f t="shared" si="31"/>
        <v/>
      </c>
      <c r="AJ131" s="1" t="str">
        <f t="shared" si="32"/>
        <v/>
      </c>
      <c r="AK131" s="1" t="str">
        <f t="shared" si="33"/>
        <v/>
      </c>
      <c r="AN131" s="1" t="str">
        <f t="shared" si="34"/>
        <v/>
      </c>
    </row>
    <row r="132" spans="1:40">
      <c r="A132" s="3"/>
      <c r="B132" s="3"/>
      <c r="C132" s="3"/>
      <c r="D132" s="3"/>
      <c r="E132" s="3"/>
      <c r="F132" s="3"/>
      <c r="G132" s="3"/>
      <c r="H132" s="83"/>
      <c r="I132" s="77"/>
      <c r="J132" s="78"/>
      <c r="K132" s="24"/>
      <c r="L132" s="27">
        <f>ZWIERZETA_import_z_CSV!B118</f>
        <v>0</v>
      </c>
      <c r="M132" s="28">
        <f>ZWIERZETA_import_z_CSV!G118</f>
        <v>0</v>
      </c>
      <c r="N132" s="3">
        <f>ZWIERZETA_import_z_CSV!D118</f>
        <v>0</v>
      </c>
      <c r="O132" s="3">
        <f>ZWIERZETA_import_z_CSV!F118</f>
        <v>0</v>
      </c>
      <c r="P132" s="29">
        <f t="shared" si="18"/>
        <v>126.28884325804243</v>
      </c>
      <c r="Q132" s="24">
        <f t="shared" si="19"/>
        <v>0</v>
      </c>
      <c r="V132" s="1">
        <f t="shared" si="20"/>
        <v>0</v>
      </c>
      <c r="W132" s="1">
        <v>117</v>
      </c>
      <c r="X132" s="1" t="str">
        <f t="shared" si="21"/>
        <v>0_117</v>
      </c>
      <c r="Z132" s="1" t="str">
        <f t="shared" si="22"/>
        <v/>
      </c>
      <c r="AA132" s="1" t="str">
        <f t="shared" si="23"/>
        <v/>
      </c>
      <c r="AB132" s="1" t="str">
        <f t="shared" si="24"/>
        <v/>
      </c>
      <c r="AC132" s="1" t="str">
        <f t="shared" si="25"/>
        <v/>
      </c>
      <c r="AD132" s="1" t="str">
        <f t="shared" si="26"/>
        <v/>
      </c>
      <c r="AE132" s="1" t="str">
        <f t="shared" si="27"/>
        <v/>
      </c>
      <c r="AF132" s="1" t="str">
        <f t="shared" si="28"/>
        <v/>
      </c>
      <c r="AG132" s="1" t="str">
        <f t="shared" si="29"/>
        <v/>
      </c>
      <c r="AH132" s="1" t="str">
        <f t="shared" si="30"/>
        <v/>
      </c>
      <c r="AI132" s="1" t="str">
        <f t="shared" si="31"/>
        <v/>
      </c>
      <c r="AJ132" s="1" t="str">
        <f t="shared" si="32"/>
        <v/>
      </c>
      <c r="AK132" s="1" t="str">
        <f t="shared" si="33"/>
        <v/>
      </c>
      <c r="AN132" s="1" t="str">
        <f t="shared" si="34"/>
        <v/>
      </c>
    </row>
    <row r="133" spans="1:40">
      <c r="A133" s="3"/>
      <c r="B133" s="3"/>
      <c r="C133" s="3"/>
      <c r="D133" s="3"/>
      <c r="E133" s="3"/>
      <c r="F133" s="3"/>
      <c r="G133" s="3"/>
      <c r="H133" s="83"/>
      <c r="I133" s="77"/>
      <c r="J133" s="78"/>
      <c r="K133" s="24"/>
      <c r="L133" s="27">
        <f>ZWIERZETA_import_z_CSV!B119</f>
        <v>0</v>
      </c>
      <c r="M133" s="28">
        <f>ZWIERZETA_import_z_CSV!G119</f>
        <v>0</v>
      </c>
      <c r="N133" s="3">
        <f>ZWIERZETA_import_z_CSV!D119</f>
        <v>0</v>
      </c>
      <c r="O133" s="3">
        <f>ZWIERZETA_import_z_CSV!F119</f>
        <v>0</v>
      </c>
      <c r="P133" s="29">
        <f t="shared" si="18"/>
        <v>126.28884325804243</v>
      </c>
      <c r="Q133" s="24">
        <f t="shared" si="19"/>
        <v>0</v>
      </c>
      <c r="V133" s="1">
        <f t="shared" si="20"/>
        <v>0</v>
      </c>
      <c r="W133" s="1">
        <v>118</v>
      </c>
      <c r="X133" s="1" t="str">
        <f t="shared" si="21"/>
        <v>0_118</v>
      </c>
      <c r="Z133" s="1" t="str">
        <f t="shared" si="22"/>
        <v/>
      </c>
      <c r="AA133" s="1" t="str">
        <f t="shared" si="23"/>
        <v/>
      </c>
      <c r="AB133" s="1" t="str">
        <f t="shared" si="24"/>
        <v/>
      </c>
      <c r="AC133" s="1" t="str">
        <f t="shared" si="25"/>
        <v/>
      </c>
      <c r="AD133" s="1" t="str">
        <f t="shared" si="26"/>
        <v/>
      </c>
      <c r="AE133" s="1" t="str">
        <f t="shared" si="27"/>
        <v/>
      </c>
      <c r="AF133" s="1" t="str">
        <f t="shared" si="28"/>
        <v/>
      </c>
      <c r="AG133" s="1" t="str">
        <f t="shared" si="29"/>
        <v/>
      </c>
      <c r="AH133" s="1" t="str">
        <f t="shared" si="30"/>
        <v/>
      </c>
      <c r="AI133" s="1" t="str">
        <f t="shared" si="31"/>
        <v/>
      </c>
      <c r="AJ133" s="1" t="str">
        <f t="shared" si="32"/>
        <v/>
      </c>
      <c r="AK133" s="1" t="str">
        <f t="shared" si="33"/>
        <v/>
      </c>
      <c r="AN133" s="1" t="str">
        <f t="shared" si="34"/>
        <v/>
      </c>
    </row>
    <row r="134" spans="1:40">
      <c r="A134" s="3"/>
      <c r="B134" s="3"/>
      <c r="C134" s="3"/>
      <c r="D134" s="3"/>
      <c r="E134" s="3"/>
      <c r="F134" s="3"/>
      <c r="G134" s="3"/>
      <c r="H134" s="83"/>
      <c r="I134" s="77"/>
      <c r="J134" s="78"/>
      <c r="K134" s="24"/>
      <c r="L134" s="27">
        <f>ZWIERZETA_import_z_CSV!B120</f>
        <v>0</v>
      </c>
      <c r="M134" s="28">
        <f>ZWIERZETA_import_z_CSV!G120</f>
        <v>0</v>
      </c>
      <c r="N134" s="3">
        <f>ZWIERZETA_import_z_CSV!D120</f>
        <v>0</v>
      </c>
      <c r="O134" s="3">
        <f>ZWIERZETA_import_z_CSV!F120</f>
        <v>0</v>
      </c>
      <c r="P134" s="29">
        <f t="shared" si="18"/>
        <v>126.28884325804243</v>
      </c>
      <c r="Q134" s="24">
        <f t="shared" si="19"/>
        <v>0</v>
      </c>
      <c r="V134" s="1">
        <f t="shared" si="20"/>
        <v>0</v>
      </c>
      <c r="W134" s="1">
        <v>119</v>
      </c>
      <c r="X134" s="1" t="str">
        <f t="shared" si="21"/>
        <v>0_119</v>
      </c>
      <c r="Z134" s="1" t="str">
        <f t="shared" si="22"/>
        <v/>
      </c>
      <c r="AA134" s="1" t="str">
        <f t="shared" si="23"/>
        <v/>
      </c>
      <c r="AB134" s="1" t="str">
        <f t="shared" si="24"/>
        <v/>
      </c>
      <c r="AC134" s="1" t="str">
        <f t="shared" si="25"/>
        <v/>
      </c>
      <c r="AD134" s="1" t="str">
        <f t="shared" si="26"/>
        <v/>
      </c>
      <c r="AE134" s="1" t="str">
        <f t="shared" si="27"/>
        <v/>
      </c>
      <c r="AF134" s="1" t="str">
        <f t="shared" si="28"/>
        <v/>
      </c>
      <c r="AG134" s="1" t="str">
        <f t="shared" si="29"/>
        <v/>
      </c>
      <c r="AH134" s="1" t="str">
        <f t="shared" si="30"/>
        <v/>
      </c>
      <c r="AI134" s="1" t="str">
        <f t="shared" si="31"/>
        <v/>
      </c>
      <c r="AJ134" s="1" t="str">
        <f t="shared" si="32"/>
        <v/>
      </c>
      <c r="AK134" s="1" t="str">
        <f t="shared" si="33"/>
        <v/>
      </c>
      <c r="AN134" s="1" t="str">
        <f t="shared" si="34"/>
        <v/>
      </c>
    </row>
    <row r="135" spans="1:40">
      <c r="A135" s="3"/>
      <c r="B135" s="3"/>
      <c r="C135" s="3"/>
      <c r="D135" s="3"/>
      <c r="E135" s="3"/>
      <c r="F135" s="3"/>
      <c r="G135" s="3"/>
      <c r="H135" s="83"/>
      <c r="I135" s="77"/>
      <c r="J135" s="78"/>
      <c r="K135" s="24"/>
      <c r="L135" s="27">
        <f>ZWIERZETA_import_z_CSV!B121</f>
        <v>0</v>
      </c>
      <c r="M135" s="28">
        <f>ZWIERZETA_import_z_CSV!G121</f>
        <v>0</v>
      </c>
      <c r="N135" s="3">
        <f>ZWIERZETA_import_z_CSV!D121</f>
        <v>0</v>
      </c>
      <c r="O135" s="3">
        <f>ZWIERZETA_import_z_CSV!F121</f>
        <v>0</v>
      </c>
      <c r="P135" s="29">
        <f t="shared" si="18"/>
        <v>126.28884325804243</v>
      </c>
      <c r="Q135" s="24">
        <f t="shared" si="19"/>
        <v>0</v>
      </c>
      <c r="V135" s="1">
        <f t="shared" si="20"/>
        <v>0</v>
      </c>
      <c r="W135" s="1">
        <v>120</v>
      </c>
      <c r="X135" s="1" t="str">
        <f t="shared" si="21"/>
        <v>0_120</v>
      </c>
      <c r="Z135" s="1" t="str">
        <f t="shared" si="22"/>
        <v/>
      </c>
      <c r="AA135" s="1" t="str">
        <f t="shared" si="23"/>
        <v/>
      </c>
      <c r="AB135" s="1" t="str">
        <f t="shared" si="24"/>
        <v/>
      </c>
      <c r="AC135" s="1" t="str">
        <f t="shared" si="25"/>
        <v/>
      </c>
      <c r="AD135" s="1" t="str">
        <f t="shared" si="26"/>
        <v/>
      </c>
      <c r="AE135" s="1" t="str">
        <f t="shared" si="27"/>
        <v/>
      </c>
      <c r="AF135" s="1" t="str">
        <f t="shared" si="28"/>
        <v/>
      </c>
      <c r="AG135" s="1" t="str">
        <f t="shared" si="29"/>
        <v/>
      </c>
      <c r="AH135" s="1" t="str">
        <f t="shared" si="30"/>
        <v/>
      </c>
      <c r="AI135" s="1" t="str">
        <f t="shared" si="31"/>
        <v/>
      </c>
      <c r="AJ135" s="1" t="str">
        <f t="shared" si="32"/>
        <v/>
      </c>
      <c r="AK135" s="1" t="str">
        <f t="shared" si="33"/>
        <v/>
      </c>
      <c r="AN135" s="1" t="str">
        <f t="shared" si="34"/>
        <v/>
      </c>
    </row>
    <row r="136" spans="1:40">
      <c r="A136" s="3"/>
      <c r="B136" s="3"/>
      <c r="C136" s="3"/>
      <c r="D136" s="3"/>
      <c r="E136" s="3"/>
      <c r="F136" s="3"/>
      <c r="G136" s="3"/>
      <c r="H136" s="83"/>
      <c r="I136" s="77"/>
      <c r="J136" s="78"/>
      <c r="K136" s="24"/>
      <c r="L136" s="27">
        <f>ZWIERZETA_import_z_CSV!B122</f>
        <v>0</v>
      </c>
      <c r="M136" s="28">
        <f>ZWIERZETA_import_z_CSV!G122</f>
        <v>0</v>
      </c>
      <c r="N136" s="3">
        <f>ZWIERZETA_import_z_CSV!D122</f>
        <v>0</v>
      </c>
      <c r="O136" s="3">
        <f>ZWIERZETA_import_z_CSV!F122</f>
        <v>0</v>
      </c>
      <c r="P136" s="29">
        <f t="shared" si="18"/>
        <v>126.28884325804243</v>
      </c>
      <c r="Q136" s="24">
        <f t="shared" si="19"/>
        <v>0</v>
      </c>
      <c r="V136" s="1">
        <f t="shared" si="20"/>
        <v>0</v>
      </c>
      <c r="W136" s="1">
        <v>121</v>
      </c>
      <c r="X136" s="1" t="str">
        <f t="shared" si="21"/>
        <v>0_121</v>
      </c>
      <c r="Z136" s="1" t="str">
        <f t="shared" si="22"/>
        <v/>
      </c>
      <c r="AA136" s="1" t="str">
        <f t="shared" si="23"/>
        <v/>
      </c>
      <c r="AB136" s="1" t="str">
        <f t="shared" si="24"/>
        <v/>
      </c>
      <c r="AC136" s="1" t="str">
        <f t="shared" si="25"/>
        <v/>
      </c>
      <c r="AD136" s="1" t="str">
        <f t="shared" si="26"/>
        <v/>
      </c>
      <c r="AE136" s="1" t="str">
        <f t="shared" si="27"/>
        <v/>
      </c>
      <c r="AF136" s="1" t="str">
        <f t="shared" si="28"/>
        <v/>
      </c>
      <c r="AG136" s="1" t="str">
        <f t="shared" si="29"/>
        <v/>
      </c>
      <c r="AH136" s="1" t="str">
        <f t="shared" si="30"/>
        <v/>
      </c>
      <c r="AI136" s="1" t="str">
        <f t="shared" si="31"/>
        <v/>
      </c>
      <c r="AJ136" s="1" t="str">
        <f t="shared" si="32"/>
        <v/>
      </c>
      <c r="AK136" s="1" t="str">
        <f t="shared" si="33"/>
        <v/>
      </c>
      <c r="AN136" s="1" t="str">
        <f t="shared" si="34"/>
        <v/>
      </c>
    </row>
    <row r="137" spans="1:40">
      <c r="A137" s="3"/>
      <c r="B137" s="3"/>
      <c r="C137" s="3"/>
      <c r="D137" s="3"/>
      <c r="E137" s="3"/>
      <c r="F137" s="3"/>
      <c r="G137" s="3"/>
      <c r="H137" s="83"/>
      <c r="I137" s="77"/>
      <c r="J137" s="78"/>
      <c r="K137" s="24"/>
      <c r="L137" s="27">
        <f>ZWIERZETA_import_z_CSV!B123</f>
        <v>0</v>
      </c>
      <c r="M137" s="28">
        <f>ZWIERZETA_import_z_CSV!G123</f>
        <v>0</v>
      </c>
      <c r="N137" s="3">
        <f>ZWIERZETA_import_z_CSV!D123</f>
        <v>0</v>
      </c>
      <c r="O137" s="3">
        <f>ZWIERZETA_import_z_CSV!F123</f>
        <v>0</v>
      </c>
      <c r="P137" s="29">
        <f t="shared" si="18"/>
        <v>126.28884325804243</v>
      </c>
      <c r="Q137" s="24">
        <f t="shared" si="19"/>
        <v>0</v>
      </c>
      <c r="V137" s="1">
        <f t="shared" si="20"/>
        <v>0</v>
      </c>
      <c r="W137" s="1">
        <v>122</v>
      </c>
      <c r="X137" s="1" t="str">
        <f t="shared" si="21"/>
        <v>0_122</v>
      </c>
      <c r="Z137" s="1" t="str">
        <f t="shared" si="22"/>
        <v/>
      </c>
      <c r="AA137" s="1" t="str">
        <f t="shared" si="23"/>
        <v/>
      </c>
      <c r="AB137" s="1" t="str">
        <f t="shared" si="24"/>
        <v/>
      </c>
      <c r="AC137" s="1" t="str">
        <f t="shared" si="25"/>
        <v/>
      </c>
      <c r="AD137" s="1" t="str">
        <f t="shared" si="26"/>
        <v/>
      </c>
      <c r="AE137" s="1" t="str">
        <f t="shared" si="27"/>
        <v/>
      </c>
      <c r="AF137" s="1" t="str">
        <f t="shared" si="28"/>
        <v/>
      </c>
      <c r="AG137" s="1" t="str">
        <f t="shared" si="29"/>
        <v/>
      </c>
      <c r="AH137" s="1" t="str">
        <f t="shared" si="30"/>
        <v/>
      </c>
      <c r="AI137" s="1" t="str">
        <f t="shared" si="31"/>
        <v/>
      </c>
      <c r="AJ137" s="1" t="str">
        <f t="shared" si="32"/>
        <v/>
      </c>
      <c r="AK137" s="1" t="str">
        <f t="shared" si="33"/>
        <v/>
      </c>
      <c r="AN137" s="1" t="str">
        <f t="shared" si="34"/>
        <v/>
      </c>
    </row>
    <row r="138" spans="1:40">
      <c r="A138" s="3"/>
      <c r="B138" s="3"/>
      <c r="C138" s="3"/>
      <c r="D138" s="3"/>
      <c r="E138" s="3"/>
      <c r="F138" s="3"/>
      <c r="G138" s="3"/>
      <c r="H138" s="83"/>
      <c r="I138" s="77"/>
      <c r="J138" s="78"/>
      <c r="K138" s="24"/>
      <c r="L138" s="27">
        <f>ZWIERZETA_import_z_CSV!B124</f>
        <v>0</v>
      </c>
      <c r="M138" s="28">
        <f>ZWIERZETA_import_z_CSV!G124</f>
        <v>0</v>
      </c>
      <c r="N138" s="3">
        <f>ZWIERZETA_import_z_CSV!D124</f>
        <v>0</v>
      </c>
      <c r="O138" s="3">
        <f>ZWIERZETA_import_z_CSV!F124</f>
        <v>0</v>
      </c>
      <c r="P138" s="29">
        <f t="shared" si="18"/>
        <v>126.28884325804243</v>
      </c>
      <c r="Q138" s="24">
        <f t="shared" si="19"/>
        <v>0</v>
      </c>
      <c r="V138" s="1">
        <f t="shared" si="20"/>
        <v>0</v>
      </c>
      <c r="W138" s="1">
        <v>123</v>
      </c>
      <c r="X138" s="1" t="str">
        <f t="shared" si="21"/>
        <v>0_123</v>
      </c>
      <c r="Z138" s="1" t="str">
        <f t="shared" si="22"/>
        <v/>
      </c>
      <c r="AA138" s="1" t="str">
        <f t="shared" si="23"/>
        <v/>
      </c>
      <c r="AB138" s="1" t="str">
        <f t="shared" si="24"/>
        <v/>
      </c>
      <c r="AC138" s="1" t="str">
        <f t="shared" si="25"/>
        <v/>
      </c>
      <c r="AD138" s="1" t="str">
        <f t="shared" si="26"/>
        <v/>
      </c>
      <c r="AE138" s="1" t="str">
        <f t="shared" si="27"/>
        <v/>
      </c>
      <c r="AF138" s="1" t="str">
        <f t="shared" si="28"/>
        <v/>
      </c>
      <c r="AG138" s="1" t="str">
        <f t="shared" si="29"/>
        <v/>
      </c>
      <c r="AH138" s="1" t="str">
        <f t="shared" si="30"/>
        <v/>
      </c>
      <c r="AI138" s="1" t="str">
        <f t="shared" si="31"/>
        <v/>
      </c>
      <c r="AJ138" s="1" t="str">
        <f t="shared" si="32"/>
        <v/>
      </c>
      <c r="AK138" s="1" t="str">
        <f t="shared" si="33"/>
        <v/>
      </c>
      <c r="AN138" s="1" t="str">
        <f t="shared" si="34"/>
        <v/>
      </c>
    </row>
    <row r="139" spans="1:40">
      <c r="A139" s="3"/>
      <c r="B139" s="3"/>
      <c r="C139" s="3"/>
      <c r="D139" s="3"/>
      <c r="E139" s="3"/>
      <c r="F139" s="3"/>
      <c r="G139" s="3"/>
      <c r="H139" s="83"/>
      <c r="I139" s="77"/>
      <c r="J139" s="78"/>
      <c r="K139" s="24"/>
      <c r="L139" s="27">
        <f>ZWIERZETA_import_z_CSV!B125</f>
        <v>0</v>
      </c>
      <c r="M139" s="28">
        <f>ZWIERZETA_import_z_CSV!G125</f>
        <v>0</v>
      </c>
      <c r="N139" s="3">
        <f>ZWIERZETA_import_z_CSV!D125</f>
        <v>0</v>
      </c>
      <c r="O139" s="3">
        <f>ZWIERZETA_import_z_CSV!F125</f>
        <v>0</v>
      </c>
      <c r="P139" s="29">
        <f t="shared" si="18"/>
        <v>126.28884325804243</v>
      </c>
      <c r="Q139" s="24">
        <f t="shared" si="19"/>
        <v>0</v>
      </c>
      <c r="V139" s="1">
        <f t="shared" si="20"/>
        <v>0</v>
      </c>
      <c r="W139" s="1">
        <v>124</v>
      </c>
      <c r="X139" s="1" t="str">
        <f t="shared" si="21"/>
        <v>0_124</v>
      </c>
      <c r="Z139" s="1" t="str">
        <f t="shared" si="22"/>
        <v/>
      </c>
      <c r="AA139" s="1" t="str">
        <f t="shared" si="23"/>
        <v/>
      </c>
      <c r="AB139" s="1" t="str">
        <f t="shared" si="24"/>
        <v/>
      </c>
      <c r="AC139" s="1" t="str">
        <f t="shared" si="25"/>
        <v/>
      </c>
      <c r="AD139" s="1" t="str">
        <f t="shared" si="26"/>
        <v/>
      </c>
      <c r="AE139" s="1" t="str">
        <f t="shared" si="27"/>
        <v/>
      </c>
      <c r="AF139" s="1" t="str">
        <f t="shared" si="28"/>
        <v/>
      </c>
      <c r="AG139" s="1" t="str">
        <f t="shared" si="29"/>
        <v/>
      </c>
      <c r="AH139" s="1" t="str">
        <f t="shared" si="30"/>
        <v/>
      </c>
      <c r="AI139" s="1" t="str">
        <f t="shared" si="31"/>
        <v/>
      </c>
      <c r="AJ139" s="1" t="str">
        <f t="shared" si="32"/>
        <v/>
      </c>
      <c r="AK139" s="1" t="str">
        <f t="shared" si="33"/>
        <v/>
      </c>
      <c r="AN139" s="1" t="str">
        <f t="shared" si="34"/>
        <v/>
      </c>
    </row>
    <row r="140" spans="1:40">
      <c r="A140" s="3"/>
      <c r="B140" s="3"/>
      <c r="C140" s="3"/>
      <c r="D140" s="3"/>
      <c r="E140" s="3"/>
      <c r="F140" s="3"/>
      <c r="G140" s="3"/>
      <c r="H140" s="83"/>
      <c r="I140" s="77"/>
      <c r="J140" s="78"/>
      <c r="K140" s="24"/>
      <c r="L140" s="27">
        <f>ZWIERZETA_import_z_CSV!B126</f>
        <v>0</v>
      </c>
      <c r="M140" s="28">
        <f>ZWIERZETA_import_z_CSV!G126</f>
        <v>0</v>
      </c>
      <c r="N140" s="3">
        <f>ZWIERZETA_import_z_CSV!D126</f>
        <v>0</v>
      </c>
      <c r="O140" s="3">
        <f>ZWIERZETA_import_z_CSV!F126</f>
        <v>0</v>
      </c>
      <c r="P140" s="29">
        <f t="shared" si="18"/>
        <v>126.28884325804243</v>
      </c>
      <c r="Q140" s="24">
        <f t="shared" si="19"/>
        <v>0</v>
      </c>
      <c r="V140" s="1">
        <f t="shared" si="20"/>
        <v>0</v>
      </c>
      <c r="W140" s="1">
        <v>125</v>
      </c>
      <c r="X140" s="1" t="str">
        <f t="shared" si="21"/>
        <v>0_125</v>
      </c>
      <c r="Z140" s="1" t="str">
        <f t="shared" si="22"/>
        <v/>
      </c>
      <c r="AA140" s="1" t="str">
        <f t="shared" si="23"/>
        <v/>
      </c>
      <c r="AB140" s="1" t="str">
        <f t="shared" si="24"/>
        <v/>
      </c>
      <c r="AC140" s="1" t="str">
        <f t="shared" si="25"/>
        <v/>
      </c>
      <c r="AD140" s="1" t="str">
        <f t="shared" si="26"/>
        <v/>
      </c>
      <c r="AE140" s="1" t="str">
        <f t="shared" si="27"/>
        <v/>
      </c>
      <c r="AF140" s="1" t="str">
        <f t="shared" si="28"/>
        <v/>
      </c>
      <c r="AG140" s="1" t="str">
        <f t="shared" si="29"/>
        <v/>
      </c>
      <c r="AH140" s="1" t="str">
        <f t="shared" si="30"/>
        <v/>
      </c>
      <c r="AI140" s="1" t="str">
        <f t="shared" si="31"/>
        <v/>
      </c>
      <c r="AJ140" s="1" t="str">
        <f t="shared" si="32"/>
        <v/>
      </c>
      <c r="AK140" s="1" t="str">
        <f t="shared" si="33"/>
        <v/>
      </c>
      <c r="AN140" s="1" t="str">
        <f t="shared" si="34"/>
        <v/>
      </c>
    </row>
    <row r="141" spans="1:40">
      <c r="A141" s="3"/>
      <c r="B141" s="3"/>
      <c r="C141" s="3"/>
      <c r="D141" s="3"/>
      <c r="E141" s="3"/>
      <c r="F141" s="3"/>
      <c r="G141" s="3"/>
      <c r="H141" s="83"/>
      <c r="I141" s="77"/>
      <c r="J141" s="78"/>
      <c r="K141" s="24"/>
      <c r="L141" s="27">
        <f>ZWIERZETA_import_z_CSV!B127</f>
        <v>0</v>
      </c>
      <c r="M141" s="28">
        <f>ZWIERZETA_import_z_CSV!G127</f>
        <v>0</v>
      </c>
      <c r="N141" s="3">
        <f>ZWIERZETA_import_z_CSV!D127</f>
        <v>0</v>
      </c>
      <c r="O141" s="3">
        <f>ZWIERZETA_import_z_CSV!F127</f>
        <v>0</v>
      </c>
      <c r="P141" s="29">
        <f t="shared" si="18"/>
        <v>126.28884325804243</v>
      </c>
      <c r="Q141" s="24">
        <f t="shared" si="19"/>
        <v>0</v>
      </c>
      <c r="V141" s="1">
        <f t="shared" si="20"/>
        <v>0</v>
      </c>
      <c r="W141" s="1">
        <v>126</v>
      </c>
      <c r="X141" s="1" t="str">
        <f t="shared" si="21"/>
        <v>0_126</v>
      </c>
      <c r="Z141" s="1" t="str">
        <f t="shared" si="22"/>
        <v/>
      </c>
      <c r="AA141" s="1" t="str">
        <f t="shared" si="23"/>
        <v/>
      </c>
      <c r="AB141" s="1" t="str">
        <f t="shared" si="24"/>
        <v/>
      </c>
      <c r="AC141" s="1" t="str">
        <f t="shared" si="25"/>
        <v/>
      </c>
      <c r="AD141" s="1" t="str">
        <f t="shared" si="26"/>
        <v/>
      </c>
      <c r="AE141" s="1" t="str">
        <f t="shared" si="27"/>
        <v/>
      </c>
      <c r="AF141" s="1" t="str">
        <f t="shared" si="28"/>
        <v/>
      </c>
      <c r="AG141" s="1" t="str">
        <f t="shared" si="29"/>
        <v/>
      </c>
      <c r="AH141" s="1" t="str">
        <f t="shared" si="30"/>
        <v/>
      </c>
      <c r="AI141" s="1" t="str">
        <f t="shared" si="31"/>
        <v/>
      </c>
      <c r="AJ141" s="1" t="str">
        <f t="shared" si="32"/>
        <v/>
      </c>
      <c r="AK141" s="1" t="str">
        <f t="shared" si="33"/>
        <v/>
      </c>
      <c r="AN141" s="1" t="str">
        <f t="shared" si="34"/>
        <v/>
      </c>
    </row>
    <row r="142" spans="1:40">
      <c r="A142" s="3"/>
      <c r="B142" s="3"/>
      <c r="C142" s="3"/>
      <c r="D142" s="3"/>
      <c r="E142" s="3"/>
      <c r="F142" s="3"/>
      <c r="G142" s="3"/>
      <c r="H142" s="83"/>
      <c r="I142" s="77"/>
      <c r="J142" s="78"/>
      <c r="K142" s="24"/>
      <c r="L142" s="27">
        <f>ZWIERZETA_import_z_CSV!B128</f>
        <v>0</v>
      </c>
      <c r="M142" s="28">
        <f>ZWIERZETA_import_z_CSV!G128</f>
        <v>0</v>
      </c>
      <c r="N142" s="3">
        <f>ZWIERZETA_import_z_CSV!D128</f>
        <v>0</v>
      </c>
      <c r="O142" s="3">
        <f>ZWIERZETA_import_z_CSV!F128</f>
        <v>0</v>
      </c>
      <c r="P142" s="29">
        <f t="shared" si="18"/>
        <v>126.28884325804243</v>
      </c>
      <c r="Q142" s="24">
        <f t="shared" si="19"/>
        <v>0</v>
      </c>
      <c r="V142" s="1">
        <f t="shared" si="20"/>
        <v>0</v>
      </c>
      <c r="W142" s="1">
        <v>127</v>
      </c>
      <c r="X142" s="1" t="str">
        <f t="shared" si="21"/>
        <v>0_127</v>
      </c>
      <c r="Z142" s="1" t="str">
        <f t="shared" si="22"/>
        <v/>
      </c>
      <c r="AA142" s="1" t="str">
        <f t="shared" si="23"/>
        <v/>
      </c>
      <c r="AB142" s="1" t="str">
        <f t="shared" si="24"/>
        <v/>
      </c>
      <c r="AC142" s="1" t="str">
        <f t="shared" si="25"/>
        <v/>
      </c>
      <c r="AD142" s="1" t="str">
        <f t="shared" si="26"/>
        <v/>
      </c>
      <c r="AE142" s="1" t="str">
        <f t="shared" si="27"/>
        <v/>
      </c>
      <c r="AF142" s="1" t="str">
        <f t="shared" si="28"/>
        <v/>
      </c>
      <c r="AG142" s="1" t="str">
        <f t="shared" si="29"/>
        <v/>
      </c>
      <c r="AH142" s="1" t="str">
        <f t="shared" si="30"/>
        <v/>
      </c>
      <c r="AI142" s="1" t="str">
        <f t="shared" si="31"/>
        <v/>
      </c>
      <c r="AJ142" s="1" t="str">
        <f t="shared" si="32"/>
        <v/>
      </c>
      <c r="AK142" s="1" t="str">
        <f t="shared" si="33"/>
        <v/>
      </c>
      <c r="AN142" s="1" t="str">
        <f t="shared" si="34"/>
        <v/>
      </c>
    </row>
    <row r="143" spans="1:40">
      <c r="A143" s="3"/>
      <c r="B143" s="3"/>
      <c r="C143" s="3"/>
      <c r="D143" s="3"/>
      <c r="E143" s="3"/>
      <c r="F143" s="3"/>
      <c r="G143" s="3"/>
      <c r="H143" s="83"/>
      <c r="I143" s="77"/>
      <c r="J143" s="78"/>
      <c r="K143" s="24"/>
      <c r="L143" s="27">
        <f>ZWIERZETA_import_z_CSV!B129</f>
        <v>0</v>
      </c>
      <c r="M143" s="28">
        <f>ZWIERZETA_import_z_CSV!G129</f>
        <v>0</v>
      </c>
      <c r="N143" s="3">
        <f>ZWIERZETA_import_z_CSV!D129</f>
        <v>0</v>
      </c>
      <c r="O143" s="3">
        <f>ZWIERZETA_import_z_CSV!F129</f>
        <v>0</v>
      </c>
      <c r="P143" s="29">
        <f t="shared" si="18"/>
        <v>126.28884325804243</v>
      </c>
      <c r="Q143" s="24">
        <f t="shared" si="19"/>
        <v>0</v>
      </c>
      <c r="V143" s="1">
        <f t="shared" si="20"/>
        <v>0</v>
      </c>
      <c r="W143" s="1">
        <v>128</v>
      </c>
      <c r="X143" s="1" t="str">
        <f t="shared" si="21"/>
        <v>0_128</v>
      </c>
      <c r="Z143" s="1" t="str">
        <f t="shared" si="22"/>
        <v/>
      </c>
      <c r="AA143" s="1" t="str">
        <f t="shared" si="23"/>
        <v/>
      </c>
      <c r="AB143" s="1" t="str">
        <f t="shared" si="24"/>
        <v/>
      </c>
      <c r="AC143" s="1" t="str">
        <f t="shared" si="25"/>
        <v/>
      </c>
      <c r="AD143" s="1" t="str">
        <f t="shared" si="26"/>
        <v/>
      </c>
      <c r="AE143" s="1" t="str">
        <f t="shared" si="27"/>
        <v/>
      </c>
      <c r="AF143" s="1" t="str">
        <f t="shared" si="28"/>
        <v/>
      </c>
      <c r="AG143" s="1" t="str">
        <f t="shared" si="29"/>
        <v/>
      </c>
      <c r="AH143" s="1" t="str">
        <f t="shared" si="30"/>
        <v/>
      </c>
      <c r="AI143" s="1" t="str">
        <f t="shared" si="31"/>
        <v/>
      </c>
      <c r="AJ143" s="1" t="str">
        <f t="shared" si="32"/>
        <v/>
      </c>
      <c r="AK143" s="1" t="str">
        <f t="shared" si="33"/>
        <v/>
      </c>
      <c r="AN143" s="1" t="str">
        <f t="shared" si="34"/>
        <v/>
      </c>
    </row>
    <row r="144" spans="1:40">
      <c r="A144" s="3"/>
      <c r="B144" s="3"/>
      <c r="C144" s="3"/>
      <c r="D144" s="3"/>
      <c r="E144" s="3"/>
      <c r="F144" s="3"/>
      <c r="G144" s="3"/>
      <c r="H144" s="83"/>
      <c r="I144" s="77"/>
      <c r="J144" s="78"/>
      <c r="K144" s="24"/>
      <c r="L144" s="27">
        <f>ZWIERZETA_import_z_CSV!B130</f>
        <v>0</v>
      </c>
      <c r="M144" s="28">
        <f>ZWIERZETA_import_z_CSV!G130</f>
        <v>0</v>
      </c>
      <c r="N144" s="3">
        <f>ZWIERZETA_import_z_CSV!D130</f>
        <v>0</v>
      </c>
      <c r="O144" s="3">
        <f>ZWIERZETA_import_z_CSV!F130</f>
        <v>0</v>
      </c>
      <c r="P144" s="29">
        <f t="shared" si="18"/>
        <v>126.28884325804243</v>
      </c>
      <c r="Q144" s="24">
        <f t="shared" si="19"/>
        <v>0</v>
      </c>
      <c r="V144" s="1">
        <f t="shared" si="20"/>
        <v>0</v>
      </c>
      <c r="W144" s="1">
        <v>129</v>
      </c>
      <c r="X144" s="1" t="str">
        <f t="shared" si="21"/>
        <v>0_129</v>
      </c>
      <c r="Z144" s="1" t="str">
        <f t="shared" si="22"/>
        <v/>
      </c>
      <c r="AA144" s="1" t="str">
        <f t="shared" si="23"/>
        <v/>
      </c>
      <c r="AB144" s="1" t="str">
        <f t="shared" si="24"/>
        <v/>
      </c>
      <c r="AC144" s="1" t="str">
        <f t="shared" si="25"/>
        <v/>
      </c>
      <c r="AD144" s="1" t="str">
        <f t="shared" si="26"/>
        <v/>
      </c>
      <c r="AE144" s="1" t="str">
        <f t="shared" si="27"/>
        <v/>
      </c>
      <c r="AF144" s="1" t="str">
        <f t="shared" si="28"/>
        <v/>
      </c>
      <c r="AG144" s="1" t="str">
        <f t="shared" si="29"/>
        <v/>
      </c>
      <c r="AH144" s="1" t="str">
        <f t="shared" si="30"/>
        <v/>
      </c>
      <c r="AI144" s="1" t="str">
        <f t="shared" si="31"/>
        <v/>
      </c>
      <c r="AJ144" s="1" t="str">
        <f t="shared" si="32"/>
        <v/>
      </c>
      <c r="AK144" s="1" t="str">
        <f t="shared" si="33"/>
        <v/>
      </c>
      <c r="AN144" s="1" t="str">
        <f t="shared" si="34"/>
        <v/>
      </c>
    </row>
    <row r="145" spans="1:40">
      <c r="A145" s="3"/>
      <c r="B145" s="3"/>
      <c r="C145" s="3"/>
      <c r="D145" s="3"/>
      <c r="E145" s="3"/>
      <c r="F145" s="3"/>
      <c r="G145" s="3"/>
      <c r="H145" s="83"/>
      <c r="I145" s="77"/>
      <c r="J145" s="78"/>
      <c r="K145" s="24"/>
      <c r="L145" s="27">
        <f>ZWIERZETA_import_z_CSV!B131</f>
        <v>0</v>
      </c>
      <c r="M145" s="28">
        <f>ZWIERZETA_import_z_CSV!G131</f>
        <v>0</v>
      </c>
      <c r="N145" s="3">
        <f>ZWIERZETA_import_z_CSV!D131</f>
        <v>0</v>
      </c>
      <c r="O145" s="3">
        <f>ZWIERZETA_import_z_CSV!F131</f>
        <v>0</v>
      </c>
      <c r="P145" s="29">
        <f t="shared" ref="P145:P208" si="35">(DATEDIF(M145,$M$14,"D"))/365.25</f>
        <v>126.28884325804243</v>
      </c>
      <c r="Q145" s="24">
        <f t="shared" ref="Q145:Q208" si="36">IFERROR(VLOOKUP(Z145,$AR$16:$AS$29,2,0),0)</f>
        <v>0</v>
      </c>
      <c r="V145" s="1">
        <f t="shared" ref="V145:V208" si="37">$D$2</f>
        <v>0</v>
      </c>
      <c r="W145" s="1">
        <v>130</v>
      </c>
      <c r="X145" s="1" t="str">
        <f t="shared" ref="X145:X208" si="38">V145&amp;"_"&amp;W145</f>
        <v>0_130</v>
      </c>
      <c r="Z145" s="1" t="str">
        <f t="shared" ref="Z145:Z208" si="39">AA145&amp;AB145&amp;AC145&amp;AD145&amp;AE145&amp;AF145&amp;AG145&amp;AH145&amp;AI145&amp;AJ145&amp;AK145&amp;AL145&amp;AM145&amp;AN145</f>
        <v/>
      </c>
      <c r="AA145" s="1" t="str">
        <f t="shared" ref="AA145:AA208" si="40">IF(AND(N145="bydło",P145&gt;2,O145="Samica"),"Krowy","")</f>
        <v/>
      </c>
      <c r="AB145" s="1" t="str">
        <f t="shared" ref="AB145:AB208" si="41">IF(AND(N145="bydło",P145&gt;1.5,P145&lt;=2,O145="Samica"),"Jałówki cielne","")</f>
        <v/>
      </c>
      <c r="AC145" s="1" t="str">
        <f t="shared" ref="AC145:AC208" si="42">IF(AND(N145="bydło",P145&gt;1,P145&lt;=1.5,O145="Samica"),"Jałówki powyżej 1 roku","")</f>
        <v/>
      </c>
      <c r="AD145" s="1" t="str">
        <f t="shared" ref="AD145:AD208" si="43">IF(AND(N145="bydło",P145&gt;0.5,P145&lt;=1,O145="Samica"),"Jałówki od 1/2 do 1 roku","")</f>
        <v/>
      </c>
      <c r="AE145" s="1" t="str">
        <f t="shared" ref="AE145:AE208" si="44">IF(AND(N145="bydło",P145&lt;=0.5),"Cielęta do 1/2 roku","")</f>
        <v/>
      </c>
      <c r="AF145" s="1" t="str">
        <f t="shared" ref="AF145:AF208" si="45">IF(AND(N145="bydło",P145&gt;0.5,O145="Samiec"),"Buhaje","")</f>
        <v/>
      </c>
      <c r="AG145" s="1" t="str">
        <f t="shared" ref="AG145:AG208" si="46">IF(AND(N145="owce",P145&gt;1.5,O145="Samiec"),"Tryki powyżej 1 i 1/2 roku","")</f>
        <v/>
      </c>
      <c r="AH145" s="1" t="str">
        <f t="shared" ref="AH145:AH208" si="47">IF(AND(N145="owce",P145&gt;1.5,O145="Samica"),"Owce powyżej 1 i 1/2 roku","")</f>
        <v/>
      </c>
      <c r="AI145" s="1" t="str">
        <f t="shared" ref="AI145:AI208" si="48">IF(AND(N145="Owce",P145&gt;0.292,P145&lt;=1.5,O145="Samiec"),"Jarlaki tryczki","")</f>
        <v/>
      </c>
      <c r="AJ145" s="1" t="str">
        <f t="shared" ref="AJ145:AJ208" si="49">IF(AND(N145="Owce",P145&gt;0.292,P145&lt;=1.5,O145="Samica"),"Jarlaki maciory","")</f>
        <v/>
      </c>
      <c r="AK145" s="1" t="str">
        <f t="shared" ref="AK145:AK208" si="50">IF(AND(N145="owce",P145&lt;=0.292),"Jagnięta do 3 i 1/2 miesiąca","")</f>
        <v/>
      </c>
      <c r="AN145" s="1" t="str">
        <f t="shared" ref="AN145:AN208" si="51">IF(N145="kozy","kozy","")</f>
        <v/>
      </c>
    </row>
    <row r="146" spans="1:40">
      <c r="A146" s="3"/>
      <c r="B146" s="3"/>
      <c r="C146" s="3"/>
      <c r="D146" s="3"/>
      <c r="E146" s="3"/>
      <c r="F146" s="3"/>
      <c r="G146" s="3"/>
      <c r="H146" s="83"/>
      <c r="I146" s="77"/>
      <c r="J146" s="78"/>
      <c r="K146" s="24"/>
      <c r="L146" s="27">
        <f>ZWIERZETA_import_z_CSV!B132</f>
        <v>0</v>
      </c>
      <c r="M146" s="28">
        <f>ZWIERZETA_import_z_CSV!G132</f>
        <v>0</v>
      </c>
      <c r="N146" s="3">
        <f>ZWIERZETA_import_z_CSV!D132</f>
        <v>0</v>
      </c>
      <c r="O146" s="3">
        <f>ZWIERZETA_import_z_CSV!F132</f>
        <v>0</v>
      </c>
      <c r="P146" s="29">
        <f t="shared" si="35"/>
        <v>126.28884325804243</v>
      </c>
      <c r="Q146" s="24">
        <f t="shared" si="36"/>
        <v>0</v>
      </c>
      <c r="V146" s="1">
        <f t="shared" si="37"/>
        <v>0</v>
      </c>
      <c r="W146" s="1">
        <v>131</v>
      </c>
      <c r="X146" s="1" t="str">
        <f t="shared" si="38"/>
        <v>0_131</v>
      </c>
      <c r="Z146" s="1" t="str">
        <f t="shared" si="39"/>
        <v/>
      </c>
      <c r="AA146" s="1" t="str">
        <f t="shared" si="40"/>
        <v/>
      </c>
      <c r="AB146" s="1" t="str">
        <f t="shared" si="41"/>
        <v/>
      </c>
      <c r="AC146" s="1" t="str">
        <f t="shared" si="42"/>
        <v/>
      </c>
      <c r="AD146" s="1" t="str">
        <f t="shared" si="43"/>
        <v/>
      </c>
      <c r="AE146" s="1" t="str">
        <f t="shared" si="44"/>
        <v/>
      </c>
      <c r="AF146" s="1" t="str">
        <f t="shared" si="45"/>
        <v/>
      </c>
      <c r="AG146" s="1" t="str">
        <f t="shared" si="46"/>
        <v/>
      </c>
      <c r="AH146" s="1" t="str">
        <f t="shared" si="47"/>
        <v/>
      </c>
      <c r="AI146" s="1" t="str">
        <f t="shared" si="48"/>
        <v/>
      </c>
      <c r="AJ146" s="1" t="str">
        <f t="shared" si="49"/>
        <v/>
      </c>
      <c r="AK146" s="1" t="str">
        <f t="shared" si="50"/>
        <v/>
      </c>
      <c r="AN146" s="1" t="str">
        <f t="shared" si="51"/>
        <v/>
      </c>
    </row>
    <row r="147" spans="1:40">
      <c r="A147" s="3"/>
      <c r="B147" s="3"/>
      <c r="C147" s="3"/>
      <c r="D147" s="3"/>
      <c r="E147" s="3"/>
      <c r="F147" s="3"/>
      <c r="G147" s="3"/>
      <c r="H147" s="83"/>
      <c r="I147" s="77"/>
      <c r="J147" s="78"/>
      <c r="K147" s="24"/>
      <c r="L147" s="27">
        <f>ZWIERZETA_import_z_CSV!B133</f>
        <v>0</v>
      </c>
      <c r="M147" s="28">
        <f>ZWIERZETA_import_z_CSV!G133</f>
        <v>0</v>
      </c>
      <c r="N147" s="3">
        <f>ZWIERZETA_import_z_CSV!D133</f>
        <v>0</v>
      </c>
      <c r="O147" s="3">
        <f>ZWIERZETA_import_z_CSV!F133</f>
        <v>0</v>
      </c>
      <c r="P147" s="29">
        <f t="shared" si="35"/>
        <v>126.28884325804243</v>
      </c>
      <c r="Q147" s="24">
        <f t="shared" si="36"/>
        <v>0</v>
      </c>
      <c r="V147" s="1">
        <f t="shared" si="37"/>
        <v>0</v>
      </c>
      <c r="W147" s="1">
        <v>132</v>
      </c>
      <c r="X147" s="1" t="str">
        <f t="shared" si="38"/>
        <v>0_132</v>
      </c>
      <c r="Z147" s="1" t="str">
        <f t="shared" si="39"/>
        <v/>
      </c>
      <c r="AA147" s="1" t="str">
        <f t="shared" si="40"/>
        <v/>
      </c>
      <c r="AB147" s="1" t="str">
        <f t="shared" si="41"/>
        <v/>
      </c>
      <c r="AC147" s="1" t="str">
        <f t="shared" si="42"/>
        <v/>
      </c>
      <c r="AD147" s="1" t="str">
        <f t="shared" si="43"/>
        <v/>
      </c>
      <c r="AE147" s="1" t="str">
        <f t="shared" si="44"/>
        <v/>
      </c>
      <c r="AF147" s="1" t="str">
        <f t="shared" si="45"/>
        <v/>
      </c>
      <c r="AG147" s="1" t="str">
        <f t="shared" si="46"/>
        <v/>
      </c>
      <c r="AH147" s="1" t="str">
        <f t="shared" si="47"/>
        <v/>
      </c>
      <c r="AI147" s="1" t="str">
        <f t="shared" si="48"/>
        <v/>
      </c>
      <c r="AJ147" s="1" t="str">
        <f t="shared" si="49"/>
        <v/>
      </c>
      <c r="AK147" s="1" t="str">
        <f t="shared" si="50"/>
        <v/>
      </c>
      <c r="AN147" s="1" t="str">
        <f t="shared" si="51"/>
        <v/>
      </c>
    </row>
    <row r="148" spans="1:40">
      <c r="A148" s="3"/>
      <c r="B148" s="3"/>
      <c r="C148" s="3"/>
      <c r="D148" s="3"/>
      <c r="E148" s="3"/>
      <c r="F148" s="3"/>
      <c r="G148" s="3"/>
      <c r="H148" s="83"/>
      <c r="I148" s="77"/>
      <c r="J148" s="78"/>
      <c r="K148" s="24"/>
      <c r="L148" s="27">
        <f>ZWIERZETA_import_z_CSV!B134</f>
        <v>0</v>
      </c>
      <c r="M148" s="28">
        <f>ZWIERZETA_import_z_CSV!G134</f>
        <v>0</v>
      </c>
      <c r="N148" s="3">
        <f>ZWIERZETA_import_z_CSV!D134</f>
        <v>0</v>
      </c>
      <c r="O148" s="3">
        <f>ZWIERZETA_import_z_CSV!F134</f>
        <v>0</v>
      </c>
      <c r="P148" s="29">
        <f t="shared" si="35"/>
        <v>126.28884325804243</v>
      </c>
      <c r="Q148" s="24">
        <f t="shared" si="36"/>
        <v>0</v>
      </c>
      <c r="V148" s="1">
        <f t="shared" si="37"/>
        <v>0</v>
      </c>
      <c r="W148" s="1">
        <v>133</v>
      </c>
      <c r="X148" s="1" t="str">
        <f t="shared" si="38"/>
        <v>0_133</v>
      </c>
      <c r="Z148" s="1" t="str">
        <f t="shared" si="39"/>
        <v/>
      </c>
      <c r="AA148" s="1" t="str">
        <f t="shared" si="40"/>
        <v/>
      </c>
      <c r="AB148" s="1" t="str">
        <f t="shared" si="41"/>
        <v/>
      </c>
      <c r="AC148" s="1" t="str">
        <f t="shared" si="42"/>
        <v/>
      </c>
      <c r="AD148" s="1" t="str">
        <f t="shared" si="43"/>
        <v/>
      </c>
      <c r="AE148" s="1" t="str">
        <f t="shared" si="44"/>
        <v/>
      </c>
      <c r="AF148" s="1" t="str">
        <f t="shared" si="45"/>
        <v/>
      </c>
      <c r="AG148" s="1" t="str">
        <f t="shared" si="46"/>
        <v/>
      </c>
      <c r="AH148" s="1" t="str">
        <f t="shared" si="47"/>
        <v/>
      </c>
      <c r="AI148" s="1" t="str">
        <f t="shared" si="48"/>
        <v/>
      </c>
      <c r="AJ148" s="1" t="str">
        <f t="shared" si="49"/>
        <v/>
      </c>
      <c r="AK148" s="1" t="str">
        <f t="shared" si="50"/>
        <v/>
      </c>
      <c r="AN148" s="1" t="str">
        <f t="shared" si="51"/>
        <v/>
      </c>
    </row>
    <row r="149" spans="1:40">
      <c r="A149" s="3"/>
      <c r="B149" s="3"/>
      <c r="C149" s="3"/>
      <c r="D149" s="3"/>
      <c r="E149" s="3"/>
      <c r="F149" s="3"/>
      <c r="G149" s="3"/>
      <c r="H149" s="83"/>
      <c r="I149" s="77"/>
      <c r="J149" s="78"/>
      <c r="K149" s="24"/>
      <c r="L149" s="27">
        <f>ZWIERZETA_import_z_CSV!B135</f>
        <v>0</v>
      </c>
      <c r="M149" s="28">
        <f>ZWIERZETA_import_z_CSV!G135</f>
        <v>0</v>
      </c>
      <c r="N149" s="3">
        <f>ZWIERZETA_import_z_CSV!D135</f>
        <v>0</v>
      </c>
      <c r="O149" s="3">
        <f>ZWIERZETA_import_z_CSV!F135</f>
        <v>0</v>
      </c>
      <c r="P149" s="29">
        <f t="shared" si="35"/>
        <v>126.28884325804243</v>
      </c>
      <c r="Q149" s="24">
        <f t="shared" si="36"/>
        <v>0</v>
      </c>
      <c r="V149" s="1">
        <f t="shared" si="37"/>
        <v>0</v>
      </c>
      <c r="W149" s="1">
        <v>134</v>
      </c>
      <c r="X149" s="1" t="str">
        <f t="shared" si="38"/>
        <v>0_134</v>
      </c>
      <c r="Z149" s="1" t="str">
        <f t="shared" si="39"/>
        <v/>
      </c>
      <c r="AA149" s="1" t="str">
        <f t="shared" si="40"/>
        <v/>
      </c>
      <c r="AB149" s="1" t="str">
        <f t="shared" si="41"/>
        <v/>
      </c>
      <c r="AC149" s="1" t="str">
        <f t="shared" si="42"/>
        <v/>
      </c>
      <c r="AD149" s="1" t="str">
        <f t="shared" si="43"/>
        <v/>
      </c>
      <c r="AE149" s="1" t="str">
        <f t="shared" si="44"/>
        <v/>
      </c>
      <c r="AF149" s="1" t="str">
        <f t="shared" si="45"/>
        <v/>
      </c>
      <c r="AG149" s="1" t="str">
        <f t="shared" si="46"/>
        <v/>
      </c>
      <c r="AH149" s="1" t="str">
        <f t="shared" si="47"/>
        <v/>
      </c>
      <c r="AI149" s="1" t="str">
        <f t="shared" si="48"/>
        <v/>
      </c>
      <c r="AJ149" s="1" t="str">
        <f t="shared" si="49"/>
        <v/>
      </c>
      <c r="AK149" s="1" t="str">
        <f t="shared" si="50"/>
        <v/>
      </c>
      <c r="AN149" s="1" t="str">
        <f t="shared" si="51"/>
        <v/>
      </c>
    </row>
    <row r="150" spans="1:40">
      <c r="A150" s="3"/>
      <c r="B150" s="3"/>
      <c r="C150" s="3"/>
      <c r="D150" s="3"/>
      <c r="E150" s="3"/>
      <c r="F150" s="3"/>
      <c r="G150" s="3"/>
      <c r="H150" s="83"/>
      <c r="I150" s="77"/>
      <c r="J150" s="78"/>
      <c r="K150" s="24"/>
      <c r="L150" s="27">
        <f>ZWIERZETA_import_z_CSV!B136</f>
        <v>0</v>
      </c>
      <c r="M150" s="28">
        <f>ZWIERZETA_import_z_CSV!G136</f>
        <v>0</v>
      </c>
      <c r="N150" s="3">
        <f>ZWIERZETA_import_z_CSV!D136</f>
        <v>0</v>
      </c>
      <c r="O150" s="3">
        <f>ZWIERZETA_import_z_CSV!F136</f>
        <v>0</v>
      </c>
      <c r="P150" s="29">
        <f t="shared" si="35"/>
        <v>126.28884325804243</v>
      </c>
      <c r="Q150" s="24">
        <f t="shared" si="36"/>
        <v>0</v>
      </c>
      <c r="V150" s="1">
        <f t="shared" si="37"/>
        <v>0</v>
      </c>
      <c r="W150" s="1">
        <v>135</v>
      </c>
      <c r="X150" s="1" t="str">
        <f t="shared" si="38"/>
        <v>0_135</v>
      </c>
      <c r="Z150" s="1" t="str">
        <f t="shared" si="39"/>
        <v/>
      </c>
      <c r="AA150" s="1" t="str">
        <f t="shared" si="40"/>
        <v/>
      </c>
      <c r="AB150" s="1" t="str">
        <f t="shared" si="41"/>
        <v/>
      </c>
      <c r="AC150" s="1" t="str">
        <f t="shared" si="42"/>
        <v/>
      </c>
      <c r="AD150" s="1" t="str">
        <f t="shared" si="43"/>
        <v/>
      </c>
      <c r="AE150" s="1" t="str">
        <f t="shared" si="44"/>
        <v/>
      </c>
      <c r="AF150" s="1" t="str">
        <f t="shared" si="45"/>
        <v/>
      </c>
      <c r="AG150" s="1" t="str">
        <f t="shared" si="46"/>
        <v/>
      </c>
      <c r="AH150" s="1" t="str">
        <f t="shared" si="47"/>
        <v/>
      </c>
      <c r="AI150" s="1" t="str">
        <f t="shared" si="48"/>
        <v/>
      </c>
      <c r="AJ150" s="1" t="str">
        <f t="shared" si="49"/>
        <v/>
      </c>
      <c r="AK150" s="1" t="str">
        <f t="shared" si="50"/>
        <v/>
      </c>
      <c r="AN150" s="1" t="str">
        <f t="shared" si="51"/>
        <v/>
      </c>
    </row>
    <row r="151" spans="1:40">
      <c r="A151" s="3"/>
      <c r="B151" s="3"/>
      <c r="C151" s="3"/>
      <c r="D151" s="3"/>
      <c r="E151" s="3"/>
      <c r="F151" s="3"/>
      <c r="G151" s="3"/>
      <c r="H151" s="83"/>
      <c r="I151" s="77"/>
      <c r="J151" s="78"/>
      <c r="K151" s="24"/>
      <c r="L151" s="27">
        <f>ZWIERZETA_import_z_CSV!B137</f>
        <v>0</v>
      </c>
      <c r="M151" s="28">
        <f>ZWIERZETA_import_z_CSV!G137</f>
        <v>0</v>
      </c>
      <c r="N151" s="3">
        <f>ZWIERZETA_import_z_CSV!D137</f>
        <v>0</v>
      </c>
      <c r="O151" s="3">
        <f>ZWIERZETA_import_z_CSV!F137</f>
        <v>0</v>
      </c>
      <c r="P151" s="29">
        <f t="shared" si="35"/>
        <v>126.28884325804243</v>
      </c>
      <c r="Q151" s="24">
        <f t="shared" si="36"/>
        <v>0</v>
      </c>
      <c r="V151" s="1">
        <f t="shared" si="37"/>
        <v>0</v>
      </c>
      <c r="W151" s="1">
        <v>136</v>
      </c>
      <c r="X151" s="1" t="str">
        <f t="shared" si="38"/>
        <v>0_136</v>
      </c>
      <c r="Z151" s="1" t="str">
        <f t="shared" si="39"/>
        <v/>
      </c>
      <c r="AA151" s="1" t="str">
        <f t="shared" si="40"/>
        <v/>
      </c>
      <c r="AB151" s="1" t="str">
        <f t="shared" si="41"/>
        <v/>
      </c>
      <c r="AC151" s="1" t="str">
        <f t="shared" si="42"/>
        <v/>
      </c>
      <c r="AD151" s="1" t="str">
        <f t="shared" si="43"/>
        <v/>
      </c>
      <c r="AE151" s="1" t="str">
        <f t="shared" si="44"/>
        <v/>
      </c>
      <c r="AF151" s="1" t="str">
        <f t="shared" si="45"/>
        <v/>
      </c>
      <c r="AG151" s="1" t="str">
        <f t="shared" si="46"/>
        <v/>
      </c>
      <c r="AH151" s="1" t="str">
        <f t="shared" si="47"/>
        <v/>
      </c>
      <c r="AI151" s="1" t="str">
        <f t="shared" si="48"/>
        <v/>
      </c>
      <c r="AJ151" s="1" t="str">
        <f t="shared" si="49"/>
        <v/>
      </c>
      <c r="AK151" s="1" t="str">
        <f t="shared" si="50"/>
        <v/>
      </c>
      <c r="AN151" s="1" t="str">
        <f t="shared" si="51"/>
        <v/>
      </c>
    </row>
    <row r="152" spans="1:40">
      <c r="A152" s="3"/>
      <c r="B152" s="3"/>
      <c r="C152" s="3"/>
      <c r="D152" s="3"/>
      <c r="E152" s="3"/>
      <c r="F152" s="3"/>
      <c r="G152" s="3"/>
      <c r="H152" s="83"/>
      <c r="I152" s="77"/>
      <c r="J152" s="78"/>
      <c r="K152" s="24"/>
      <c r="L152" s="27">
        <f>ZWIERZETA_import_z_CSV!B138</f>
        <v>0</v>
      </c>
      <c r="M152" s="28">
        <f>ZWIERZETA_import_z_CSV!G138</f>
        <v>0</v>
      </c>
      <c r="N152" s="3">
        <f>ZWIERZETA_import_z_CSV!D138</f>
        <v>0</v>
      </c>
      <c r="O152" s="3">
        <f>ZWIERZETA_import_z_CSV!F138</f>
        <v>0</v>
      </c>
      <c r="P152" s="29">
        <f t="shared" si="35"/>
        <v>126.28884325804243</v>
      </c>
      <c r="Q152" s="24">
        <f t="shared" si="36"/>
        <v>0</v>
      </c>
      <c r="V152" s="1">
        <f t="shared" si="37"/>
        <v>0</v>
      </c>
      <c r="W152" s="1">
        <v>137</v>
      </c>
      <c r="X152" s="1" t="str">
        <f t="shared" si="38"/>
        <v>0_137</v>
      </c>
      <c r="Z152" s="1" t="str">
        <f t="shared" si="39"/>
        <v/>
      </c>
      <c r="AA152" s="1" t="str">
        <f t="shared" si="40"/>
        <v/>
      </c>
      <c r="AB152" s="1" t="str">
        <f t="shared" si="41"/>
        <v/>
      </c>
      <c r="AC152" s="1" t="str">
        <f t="shared" si="42"/>
        <v/>
      </c>
      <c r="AD152" s="1" t="str">
        <f t="shared" si="43"/>
        <v/>
      </c>
      <c r="AE152" s="1" t="str">
        <f t="shared" si="44"/>
        <v/>
      </c>
      <c r="AF152" s="1" t="str">
        <f t="shared" si="45"/>
        <v/>
      </c>
      <c r="AG152" s="1" t="str">
        <f t="shared" si="46"/>
        <v/>
      </c>
      <c r="AH152" s="1" t="str">
        <f t="shared" si="47"/>
        <v/>
      </c>
      <c r="AI152" s="1" t="str">
        <f t="shared" si="48"/>
        <v/>
      </c>
      <c r="AJ152" s="1" t="str">
        <f t="shared" si="49"/>
        <v/>
      </c>
      <c r="AK152" s="1" t="str">
        <f t="shared" si="50"/>
        <v/>
      </c>
      <c r="AN152" s="1" t="str">
        <f t="shared" si="51"/>
        <v/>
      </c>
    </row>
    <row r="153" spans="1:40">
      <c r="A153" s="3"/>
      <c r="B153" s="3"/>
      <c r="C153" s="3"/>
      <c r="D153" s="3"/>
      <c r="E153" s="3"/>
      <c r="F153" s="3"/>
      <c r="G153" s="3"/>
      <c r="H153" s="83"/>
      <c r="I153" s="77"/>
      <c r="J153" s="78"/>
      <c r="K153" s="24"/>
      <c r="L153" s="27">
        <f>ZWIERZETA_import_z_CSV!B139</f>
        <v>0</v>
      </c>
      <c r="M153" s="28">
        <f>ZWIERZETA_import_z_CSV!G139</f>
        <v>0</v>
      </c>
      <c r="N153" s="3">
        <f>ZWIERZETA_import_z_CSV!D139</f>
        <v>0</v>
      </c>
      <c r="O153" s="3">
        <f>ZWIERZETA_import_z_CSV!F139</f>
        <v>0</v>
      </c>
      <c r="P153" s="29">
        <f t="shared" si="35"/>
        <v>126.28884325804243</v>
      </c>
      <c r="Q153" s="24">
        <f t="shared" si="36"/>
        <v>0</v>
      </c>
      <c r="V153" s="1">
        <f t="shared" si="37"/>
        <v>0</v>
      </c>
      <c r="W153" s="1">
        <v>138</v>
      </c>
      <c r="X153" s="1" t="str">
        <f t="shared" si="38"/>
        <v>0_138</v>
      </c>
      <c r="Z153" s="1" t="str">
        <f t="shared" si="39"/>
        <v/>
      </c>
      <c r="AA153" s="1" t="str">
        <f t="shared" si="40"/>
        <v/>
      </c>
      <c r="AB153" s="1" t="str">
        <f t="shared" si="41"/>
        <v/>
      </c>
      <c r="AC153" s="1" t="str">
        <f t="shared" si="42"/>
        <v/>
      </c>
      <c r="AD153" s="1" t="str">
        <f t="shared" si="43"/>
        <v/>
      </c>
      <c r="AE153" s="1" t="str">
        <f t="shared" si="44"/>
        <v/>
      </c>
      <c r="AF153" s="1" t="str">
        <f t="shared" si="45"/>
        <v/>
      </c>
      <c r="AG153" s="1" t="str">
        <f t="shared" si="46"/>
        <v/>
      </c>
      <c r="AH153" s="1" t="str">
        <f t="shared" si="47"/>
        <v/>
      </c>
      <c r="AI153" s="1" t="str">
        <f t="shared" si="48"/>
        <v/>
      </c>
      <c r="AJ153" s="1" t="str">
        <f t="shared" si="49"/>
        <v/>
      </c>
      <c r="AK153" s="1" t="str">
        <f t="shared" si="50"/>
        <v/>
      </c>
      <c r="AN153" s="1" t="str">
        <f t="shared" si="51"/>
        <v/>
      </c>
    </row>
    <row r="154" spans="1:40">
      <c r="A154" s="3"/>
      <c r="B154" s="3"/>
      <c r="C154" s="3"/>
      <c r="D154" s="3"/>
      <c r="E154" s="3"/>
      <c r="F154" s="3"/>
      <c r="G154" s="3"/>
      <c r="H154" s="83"/>
      <c r="I154" s="77"/>
      <c r="J154" s="78"/>
      <c r="K154" s="24"/>
      <c r="L154" s="27">
        <f>ZWIERZETA_import_z_CSV!B140</f>
        <v>0</v>
      </c>
      <c r="M154" s="28">
        <f>ZWIERZETA_import_z_CSV!G140</f>
        <v>0</v>
      </c>
      <c r="N154" s="3">
        <f>ZWIERZETA_import_z_CSV!D140</f>
        <v>0</v>
      </c>
      <c r="O154" s="3">
        <f>ZWIERZETA_import_z_CSV!F140</f>
        <v>0</v>
      </c>
      <c r="P154" s="29">
        <f t="shared" si="35"/>
        <v>126.28884325804243</v>
      </c>
      <c r="Q154" s="24">
        <f t="shared" si="36"/>
        <v>0</v>
      </c>
      <c r="V154" s="1">
        <f t="shared" si="37"/>
        <v>0</v>
      </c>
      <c r="W154" s="1">
        <v>139</v>
      </c>
      <c r="X154" s="1" t="str">
        <f t="shared" si="38"/>
        <v>0_139</v>
      </c>
      <c r="Z154" s="1" t="str">
        <f t="shared" si="39"/>
        <v/>
      </c>
      <c r="AA154" s="1" t="str">
        <f t="shared" si="40"/>
        <v/>
      </c>
      <c r="AB154" s="1" t="str">
        <f t="shared" si="41"/>
        <v/>
      </c>
      <c r="AC154" s="1" t="str">
        <f t="shared" si="42"/>
        <v/>
      </c>
      <c r="AD154" s="1" t="str">
        <f t="shared" si="43"/>
        <v/>
      </c>
      <c r="AE154" s="1" t="str">
        <f t="shared" si="44"/>
        <v/>
      </c>
      <c r="AF154" s="1" t="str">
        <f t="shared" si="45"/>
        <v/>
      </c>
      <c r="AG154" s="1" t="str">
        <f t="shared" si="46"/>
        <v/>
      </c>
      <c r="AH154" s="1" t="str">
        <f t="shared" si="47"/>
        <v/>
      </c>
      <c r="AI154" s="1" t="str">
        <f t="shared" si="48"/>
        <v/>
      </c>
      <c r="AJ154" s="1" t="str">
        <f t="shared" si="49"/>
        <v/>
      </c>
      <c r="AK154" s="1" t="str">
        <f t="shared" si="50"/>
        <v/>
      </c>
      <c r="AN154" s="1" t="str">
        <f t="shared" si="51"/>
        <v/>
      </c>
    </row>
    <row r="155" spans="1:40">
      <c r="A155" s="3"/>
      <c r="B155" s="3"/>
      <c r="C155" s="3"/>
      <c r="D155" s="3"/>
      <c r="E155" s="3"/>
      <c r="F155" s="3"/>
      <c r="G155" s="3"/>
      <c r="H155" s="83"/>
      <c r="I155" s="77"/>
      <c r="J155" s="78"/>
      <c r="K155" s="24"/>
      <c r="L155" s="27">
        <f>ZWIERZETA_import_z_CSV!B141</f>
        <v>0</v>
      </c>
      <c r="M155" s="28">
        <f>ZWIERZETA_import_z_CSV!G141</f>
        <v>0</v>
      </c>
      <c r="N155" s="3">
        <f>ZWIERZETA_import_z_CSV!D141</f>
        <v>0</v>
      </c>
      <c r="O155" s="3">
        <f>ZWIERZETA_import_z_CSV!F141</f>
        <v>0</v>
      </c>
      <c r="P155" s="29">
        <f t="shared" si="35"/>
        <v>126.28884325804243</v>
      </c>
      <c r="Q155" s="24">
        <f t="shared" si="36"/>
        <v>0</v>
      </c>
      <c r="V155" s="1">
        <f t="shared" si="37"/>
        <v>0</v>
      </c>
      <c r="W155" s="1">
        <v>140</v>
      </c>
      <c r="X155" s="1" t="str">
        <f t="shared" si="38"/>
        <v>0_140</v>
      </c>
      <c r="Z155" s="1" t="str">
        <f t="shared" si="39"/>
        <v/>
      </c>
      <c r="AA155" s="1" t="str">
        <f t="shared" si="40"/>
        <v/>
      </c>
      <c r="AB155" s="1" t="str">
        <f t="shared" si="41"/>
        <v/>
      </c>
      <c r="AC155" s="1" t="str">
        <f t="shared" si="42"/>
        <v/>
      </c>
      <c r="AD155" s="1" t="str">
        <f t="shared" si="43"/>
        <v/>
      </c>
      <c r="AE155" s="1" t="str">
        <f t="shared" si="44"/>
        <v/>
      </c>
      <c r="AF155" s="1" t="str">
        <f t="shared" si="45"/>
        <v/>
      </c>
      <c r="AG155" s="1" t="str">
        <f t="shared" si="46"/>
        <v/>
      </c>
      <c r="AH155" s="1" t="str">
        <f t="shared" si="47"/>
        <v/>
      </c>
      <c r="AI155" s="1" t="str">
        <f t="shared" si="48"/>
        <v/>
      </c>
      <c r="AJ155" s="1" t="str">
        <f t="shared" si="49"/>
        <v/>
      </c>
      <c r="AK155" s="1" t="str">
        <f t="shared" si="50"/>
        <v/>
      </c>
      <c r="AN155" s="1" t="str">
        <f t="shared" si="51"/>
        <v/>
      </c>
    </row>
    <row r="156" spans="1:40">
      <c r="A156" s="3"/>
      <c r="B156" s="3"/>
      <c r="C156" s="3"/>
      <c r="D156" s="3"/>
      <c r="E156" s="3"/>
      <c r="F156" s="3"/>
      <c r="G156" s="3"/>
      <c r="H156" s="83"/>
      <c r="I156" s="77"/>
      <c r="J156" s="78"/>
      <c r="K156" s="24"/>
      <c r="L156" s="27">
        <f>ZWIERZETA_import_z_CSV!B142</f>
        <v>0</v>
      </c>
      <c r="M156" s="28">
        <f>ZWIERZETA_import_z_CSV!G142</f>
        <v>0</v>
      </c>
      <c r="N156" s="3">
        <f>ZWIERZETA_import_z_CSV!D142</f>
        <v>0</v>
      </c>
      <c r="O156" s="3">
        <f>ZWIERZETA_import_z_CSV!F142</f>
        <v>0</v>
      </c>
      <c r="P156" s="29">
        <f t="shared" si="35"/>
        <v>126.28884325804243</v>
      </c>
      <c r="Q156" s="24">
        <f t="shared" si="36"/>
        <v>0</v>
      </c>
      <c r="V156" s="1">
        <f t="shared" si="37"/>
        <v>0</v>
      </c>
      <c r="W156" s="1">
        <v>141</v>
      </c>
      <c r="X156" s="1" t="str">
        <f t="shared" si="38"/>
        <v>0_141</v>
      </c>
      <c r="Z156" s="1" t="str">
        <f t="shared" si="39"/>
        <v/>
      </c>
      <c r="AA156" s="1" t="str">
        <f t="shared" si="40"/>
        <v/>
      </c>
      <c r="AB156" s="1" t="str">
        <f t="shared" si="41"/>
        <v/>
      </c>
      <c r="AC156" s="1" t="str">
        <f t="shared" si="42"/>
        <v/>
      </c>
      <c r="AD156" s="1" t="str">
        <f t="shared" si="43"/>
        <v/>
      </c>
      <c r="AE156" s="1" t="str">
        <f t="shared" si="44"/>
        <v/>
      </c>
      <c r="AF156" s="1" t="str">
        <f t="shared" si="45"/>
        <v/>
      </c>
      <c r="AG156" s="1" t="str">
        <f t="shared" si="46"/>
        <v/>
      </c>
      <c r="AH156" s="1" t="str">
        <f t="shared" si="47"/>
        <v/>
      </c>
      <c r="AI156" s="1" t="str">
        <f t="shared" si="48"/>
        <v/>
      </c>
      <c r="AJ156" s="1" t="str">
        <f t="shared" si="49"/>
        <v/>
      </c>
      <c r="AK156" s="1" t="str">
        <f t="shared" si="50"/>
        <v/>
      </c>
      <c r="AN156" s="1" t="str">
        <f t="shared" si="51"/>
        <v/>
      </c>
    </row>
    <row r="157" spans="1:40">
      <c r="A157" s="3"/>
      <c r="B157" s="3"/>
      <c r="C157" s="3"/>
      <c r="D157" s="3"/>
      <c r="E157" s="3"/>
      <c r="F157" s="3"/>
      <c r="G157" s="3"/>
      <c r="H157" s="83"/>
      <c r="I157" s="77"/>
      <c r="J157" s="78"/>
      <c r="K157" s="24"/>
      <c r="L157" s="27">
        <f>ZWIERZETA_import_z_CSV!B143</f>
        <v>0</v>
      </c>
      <c r="M157" s="28">
        <f>ZWIERZETA_import_z_CSV!G143</f>
        <v>0</v>
      </c>
      <c r="N157" s="3">
        <f>ZWIERZETA_import_z_CSV!D143</f>
        <v>0</v>
      </c>
      <c r="O157" s="3">
        <f>ZWIERZETA_import_z_CSV!F143</f>
        <v>0</v>
      </c>
      <c r="P157" s="29">
        <f t="shared" si="35"/>
        <v>126.28884325804243</v>
      </c>
      <c r="Q157" s="24">
        <f t="shared" si="36"/>
        <v>0</v>
      </c>
      <c r="V157" s="1">
        <f t="shared" si="37"/>
        <v>0</v>
      </c>
      <c r="W157" s="1">
        <v>142</v>
      </c>
      <c r="X157" s="1" t="str">
        <f t="shared" si="38"/>
        <v>0_142</v>
      </c>
      <c r="Z157" s="1" t="str">
        <f t="shared" si="39"/>
        <v/>
      </c>
      <c r="AA157" s="1" t="str">
        <f t="shared" si="40"/>
        <v/>
      </c>
      <c r="AB157" s="1" t="str">
        <f t="shared" si="41"/>
        <v/>
      </c>
      <c r="AC157" s="1" t="str">
        <f t="shared" si="42"/>
        <v/>
      </c>
      <c r="AD157" s="1" t="str">
        <f t="shared" si="43"/>
        <v/>
      </c>
      <c r="AE157" s="1" t="str">
        <f t="shared" si="44"/>
        <v/>
      </c>
      <c r="AF157" s="1" t="str">
        <f t="shared" si="45"/>
        <v/>
      </c>
      <c r="AG157" s="1" t="str">
        <f t="shared" si="46"/>
        <v/>
      </c>
      <c r="AH157" s="1" t="str">
        <f t="shared" si="47"/>
        <v/>
      </c>
      <c r="AI157" s="1" t="str">
        <f t="shared" si="48"/>
        <v/>
      </c>
      <c r="AJ157" s="1" t="str">
        <f t="shared" si="49"/>
        <v/>
      </c>
      <c r="AK157" s="1" t="str">
        <f t="shared" si="50"/>
        <v/>
      </c>
      <c r="AN157" s="1" t="str">
        <f t="shared" si="51"/>
        <v/>
      </c>
    </row>
    <row r="158" spans="1:40">
      <c r="A158" s="3"/>
      <c r="B158" s="3"/>
      <c r="C158" s="3"/>
      <c r="D158" s="3"/>
      <c r="E158" s="3"/>
      <c r="F158" s="3"/>
      <c r="G158" s="3"/>
      <c r="H158" s="83"/>
      <c r="I158" s="77"/>
      <c r="J158" s="78"/>
      <c r="K158" s="24"/>
      <c r="L158" s="27">
        <f>ZWIERZETA_import_z_CSV!B144</f>
        <v>0</v>
      </c>
      <c r="M158" s="28">
        <f>ZWIERZETA_import_z_CSV!G144</f>
        <v>0</v>
      </c>
      <c r="N158" s="3">
        <f>ZWIERZETA_import_z_CSV!D144</f>
        <v>0</v>
      </c>
      <c r="O158" s="3">
        <f>ZWIERZETA_import_z_CSV!F144</f>
        <v>0</v>
      </c>
      <c r="P158" s="29">
        <f t="shared" si="35"/>
        <v>126.28884325804243</v>
      </c>
      <c r="Q158" s="24">
        <f t="shared" si="36"/>
        <v>0</v>
      </c>
      <c r="V158" s="1">
        <f t="shared" si="37"/>
        <v>0</v>
      </c>
      <c r="W158" s="1">
        <v>143</v>
      </c>
      <c r="X158" s="1" t="str">
        <f t="shared" si="38"/>
        <v>0_143</v>
      </c>
      <c r="Z158" s="1" t="str">
        <f t="shared" si="39"/>
        <v/>
      </c>
      <c r="AA158" s="1" t="str">
        <f t="shared" si="40"/>
        <v/>
      </c>
      <c r="AB158" s="1" t="str">
        <f t="shared" si="41"/>
        <v/>
      </c>
      <c r="AC158" s="1" t="str">
        <f t="shared" si="42"/>
        <v/>
      </c>
      <c r="AD158" s="1" t="str">
        <f t="shared" si="43"/>
        <v/>
      </c>
      <c r="AE158" s="1" t="str">
        <f t="shared" si="44"/>
        <v/>
      </c>
      <c r="AF158" s="1" t="str">
        <f t="shared" si="45"/>
        <v/>
      </c>
      <c r="AG158" s="1" t="str">
        <f t="shared" si="46"/>
        <v/>
      </c>
      <c r="AH158" s="1" t="str">
        <f t="shared" si="47"/>
        <v/>
      </c>
      <c r="AI158" s="1" t="str">
        <f t="shared" si="48"/>
        <v/>
      </c>
      <c r="AJ158" s="1" t="str">
        <f t="shared" si="49"/>
        <v/>
      </c>
      <c r="AK158" s="1" t="str">
        <f t="shared" si="50"/>
        <v/>
      </c>
      <c r="AN158" s="1" t="str">
        <f t="shared" si="51"/>
        <v/>
      </c>
    </row>
    <row r="159" spans="1:40">
      <c r="A159" s="3"/>
      <c r="B159" s="3"/>
      <c r="C159" s="3"/>
      <c r="D159" s="3"/>
      <c r="E159" s="3"/>
      <c r="F159" s="3"/>
      <c r="G159" s="3"/>
      <c r="H159" s="83"/>
      <c r="I159" s="77"/>
      <c r="J159" s="78"/>
      <c r="K159" s="24"/>
      <c r="L159" s="27">
        <f>ZWIERZETA_import_z_CSV!B145</f>
        <v>0</v>
      </c>
      <c r="M159" s="28">
        <f>ZWIERZETA_import_z_CSV!G145</f>
        <v>0</v>
      </c>
      <c r="N159" s="3">
        <f>ZWIERZETA_import_z_CSV!D145</f>
        <v>0</v>
      </c>
      <c r="O159" s="3">
        <f>ZWIERZETA_import_z_CSV!F145</f>
        <v>0</v>
      </c>
      <c r="P159" s="29">
        <f t="shared" si="35"/>
        <v>126.28884325804243</v>
      </c>
      <c r="Q159" s="24">
        <f t="shared" si="36"/>
        <v>0</v>
      </c>
      <c r="V159" s="1">
        <f t="shared" si="37"/>
        <v>0</v>
      </c>
      <c r="W159" s="1">
        <v>144</v>
      </c>
      <c r="X159" s="1" t="str">
        <f t="shared" si="38"/>
        <v>0_144</v>
      </c>
      <c r="Z159" s="1" t="str">
        <f t="shared" si="39"/>
        <v/>
      </c>
      <c r="AA159" s="1" t="str">
        <f t="shared" si="40"/>
        <v/>
      </c>
      <c r="AB159" s="1" t="str">
        <f t="shared" si="41"/>
        <v/>
      </c>
      <c r="AC159" s="1" t="str">
        <f t="shared" si="42"/>
        <v/>
      </c>
      <c r="AD159" s="1" t="str">
        <f t="shared" si="43"/>
        <v/>
      </c>
      <c r="AE159" s="1" t="str">
        <f t="shared" si="44"/>
        <v/>
      </c>
      <c r="AF159" s="1" t="str">
        <f t="shared" si="45"/>
        <v/>
      </c>
      <c r="AG159" s="1" t="str">
        <f t="shared" si="46"/>
        <v/>
      </c>
      <c r="AH159" s="1" t="str">
        <f t="shared" si="47"/>
        <v/>
      </c>
      <c r="AI159" s="1" t="str">
        <f t="shared" si="48"/>
        <v/>
      </c>
      <c r="AJ159" s="1" t="str">
        <f t="shared" si="49"/>
        <v/>
      </c>
      <c r="AK159" s="1" t="str">
        <f t="shared" si="50"/>
        <v/>
      </c>
      <c r="AN159" s="1" t="str">
        <f t="shared" si="51"/>
        <v/>
      </c>
    </row>
    <row r="160" spans="1:40">
      <c r="A160" s="3"/>
      <c r="B160" s="3"/>
      <c r="C160" s="3"/>
      <c r="D160" s="3"/>
      <c r="E160" s="3"/>
      <c r="F160" s="3"/>
      <c r="G160" s="3"/>
      <c r="H160" s="83"/>
      <c r="I160" s="77"/>
      <c r="J160" s="78"/>
      <c r="K160" s="24"/>
      <c r="L160" s="27">
        <f>ZWIERZETA_import_z_CSV!B146</f>
        <v>0</v>
      </c>
      <c r="M160" s="28">
        <f>ZWIERZETA_import_z_CSV!G146</f>
        <v>0</v>
      </c>
      <c r="N160" s="3">
        <f>ZWIERZETA_import_z_CSV!D146</f>
        <v>0</v>
      </c>
      <c r="O160" s="3">
        <f>ZWIERZETA_import_z_CSV!F146</f>
        <v>0</v>
      </c>
      <c r="P160" s="29">
        <f t="shared" si="35"/>
        <v>126.28884325804243</v>
      </c>
      <c r="Q160" s="24">
        <f t="shared" si="36"/>
        <v>0</v>
      </c>
      <c r="V160" s="1">
        <f t="shared" si="37"/>
        <v>0</v>
      </c>
      <c r="W160" s="1">
        <v>145</v>
      </c>
      <c r="X160" s="1" t="str">
        <f t="shared" si="38"/>
        <v>0_145</v>
      </c>
      <c r="Z160" s="1" t="str">
        <f t="shared" si="39"/>
        <v/>
      </c>
      <c r="AA160" s="1" t="str">
        <f t="shared" si="40"/>
        <v/>
      </c>
      <c r="AB160" s="1" t="str">
        <f t="shared" si="41"/>
        <v/>
      </c>
      <c r="AC160" s="1" t="str">
        <f t="shared" si="42"/>
        <v/>
      </c>
      <c r="AD160" s="1" t="str">
        <f t="shared" si="43"/>
        <v/>
      </c>
      <c r="AE160" s="1" t="str">
        <f t="shared" si="44"/>
        <v/>
      </c>
      <c r="AF160" s="1" t="str">
        <f t="shared" si="45"/>
        <v/>
      </c>
      <c r="AG160" s="1" t="str">
        <f t="shared" si="46"/>
        <v/>
      </c>
      <c r="AH160" s="1" t="str">
        <f t="shared" si="47"/>
        <v/>
      </c>
      <c r="AI160" s="1" t="str">
        <f t="shared" si="48"/>
        <v/>
      </c>
      <c r="AJ160" s="1" t="str">
        <f t="shared" si="49"/>
        <v/>
      </c>
      <c r="AK160" s="1" t="str">
        <f t="shared" si="50"/>
        <v/>
      </c>
      <c r="AN160" s="1" t="str">
        <f t="shared" si="51"/>
        <v/>
      </c>
    </row>
    <row r="161" spans="1:40">
      <c r="A161" s="3"/>
      <c r="B161" s="3"/>
      <c r="C161" s="3"/>
      <c r="D161" s="3"/>
      <c r="E161" s="3"/>
      <c r="F161" s="3"/>
      <c r="G161" s="3"/>
      <c r="H161" s="83"/>
      <c r="I161" s="77"/>
      <c r="J161" s="78"/>
      <c r="K161" s="24"/>
      <c r="L161" s="27">
        <f>ZWIERZETA_import_z_CSV!B147</f>
        <v>0</v>
      </c>
      <c r="M161" s="28">
        <f>ZWIERZETA_import_z_CSV!G147</f>
        <v>0</v>
      </c>
      <c r="N161" s="3">
        <f>ZWIERZETA_import_z_CSV!D147</f>
        <v>0</v>
      </c>
      <c r="O161" s="3">
        <f>ZWIERZETA_import_z_CSV!F147</f>
        <v>0</v>
      </c>
      <c r="P161" s="29">
        <f t="shared" si="35"/>
        <v>126.28884325804243</v>
      </c>
      <c r="Q161" s="24">
        <f t="shared" si="36"/>
        <v>0</v>
      </c>
      <c r="V161" s="1">
        <f t="shared" si="37"/>
        <v>0</v>
      </c>
      <c r="W161" s="1">
        <v>146</v>
      </c>
      <c r="X161" s="1" t="str">
        <f t="shared" si="38"/>
        <v>0_146</v>
      </c>
      <c r="Z161" s="1" t="str">
        <f t="shared" si="39"/>
        <v/>
      </c>
      <c r="AA161" s="1" t="str">
        <f t="shared" si="40"/>
        <v/>
      </c>
      <c r="AB161" s="1" t="str">
        <f t="shared" si="41"/>
        <v/>
      </c>
      <c r="AC161" s="1" t="str">
        <f t="shared" si="42"/>
        <v/>
      </c>
      <c r="AD161" s="1" t="str">
        <f t="shared" si="43"/>
        <v/>
      </c>
      <c r="AE161" s="1" t="str">
        <f t="shared" si="44"/>
        <v/>
      </c>
      <c r="AF161" s="1" t="str">
        <f t="shared" si="45"/>
        <v/>
      </c>
      <c r="AG161" s="1" t="str">
        <f t="shared" si="46"/>
        <v/>
      </c>
      <c r="AH161" s="1" t="str">
        <f t="shared" si="47"/>
        <v/>
      </c>
      <c r="AI161" s="1" t="str">
        <f t="shared" si="48"/>
        <v/>
      </c>
      <c r="AJ161" s="1" t="str">
        <f t="shared" si="49"/>
        <v/>
      </c>
      <c r="AK161" s="1" t="str">
        <f t="shared" si="50"/>
        <v/>
      </c>
      <c r="AN161" s="1" t="str">
        <f t="shared" si="51"/>
        <v/>
      </c>
    </row>
    <row r="162" spans="1:40">
      <c r="A162" s="3"/>
      <c r="B162" s="3"/>
      <c r="C162" s="3"/>
      <c r="D162" s="3"/>
      <c r="E162" s="3"/>
      <c r="F162" s="3"/>
      <c r="G162" s="3"/>
      <c r="H162" s="83"/>
      <c r="I162" s="77"/>
      <c r="J162" s="78"/>
      <c r="K162" s="24"/>
      <c r="L162" s="27">
        <f>ZWIERZETA_import_z_CSV!B148</f>
        <v>0</v>
      </c>
      <c r="M162" s="28">
        <f>ZWIERZETA_import_z_CSV!G148</f>
        <v>0</v>
      </c>
      <c r="N162" s="3">
        <f>ZWIERZETA_import_z_CSV!D148</f>
        <v>0</v>
      </c>
      <c r="O162" s="3">
        <f>ZWIERZETA_import_z_CSV!F148</f>
        <v>0</v>
      </c>
      <c r="P162" s="29">
        <f t="shared" si="35"/>
        <v>126.28884325804243</v>
      </c>
      <c r="Q162" s="24">
        <f t="shared" si="36"/>
        <v>0</v>
      </c>
      <c r="V162" s="1">
        <f t="shared" si="37"/>
        <v>0</v>
      </c>
      <c r="W162" s="1">
        <v>147</v>
      </c>
      <c r="X162" s="1" t="str">
        <f t="shared" si="38"/>
        <v>0_147</v>
      </c>
      <c r="Z162" s="1" t="str">
        <f t="shared" si="39"/>
        <v/>
      </c>
      <c r="AA162" s="1" t="str">
        <f t="shared" si="40"/>
        <v/>
      </c>
      <c r="AB162" s="1" t="str">
        <f t="shared" si="41"/>
        <v/>
      </c>
      <c r="AC162" s="1" t="str">
        <f t="shared" si="42"/>
        <v/>
      </c>
      <c r="AD162" s="1" t="str">
        <f t="shared" si="43"/>
        <v/>
      </c>
      <c r="AE162" s="1" t="str">
        <f t="shared" si="44"/>
        <v/>
      </c>
      <c r="AF162" s="1" t="str">
        <f t="shared" si="45"/>
        <v/>
      </c>
      <c r="AG162" s="1" t="str">
        <f t="shared" si="46"/>
        <v/>
      </c>
      <c r="AH162" s="1" t="str">
        <f t="shared" si="47"/>
        <v/>
      </c>
      <c r="AI162" s="1" t="str">
        <f t="shared" si="48"/>
        <v/>
      </c>
      <c r="AJ162" s="1" t="str">
        <f t="shared" si="49"/>
        <v/>
      </c>
      <c r="AK162" s="1" t="str">
        <f t="shared" si="50"/>
        <v/>
      </c>
      <c r="AN162" s="1" t="str">
        <f t="shared" si="51"/>
        <v/>
      </c>
    </row>
    <row r="163" spans="1:40">
      <c r="A163" s="3"/>
      <c r="B163" s="3"/>
      <c r="C163" s="3"/>
      <c r="D163" s="3"/>
      <c r="E163" s="3"/>
      <c r="F163" s="3"/>
      <c r="G163" s="3"/>
      <c r="H163" s="83"/>
      <c r="I163" s="77"/>
      <c r="J163" s="78"/>
      <c r="K163" s="24"/>
      <c r="L163" s="27">
        <f>ZWIERZETA_import_z_CSV!B149</f>
        <v>0</v>
      </c>
      <c r="M163" s="28">
        <f>ZWIERZETA_import_z_CSV!G149</f>
        <v>0</v>
      </c>
      <c r="N163" s="3">
        <f>ZWIERZETA_import_z_CSV!D149</f>
        <v>0</v>
      </c>
      <c r="O163" s="3">
        <f>ZWIERZETA_import_z_CSV!F149</f>
        <v>0</v>
      </c>
      <c r="P163" s="29">
        <f t="shared" si="35"/>
        <v>126.28884325804243</v>
      </c>
      <c r="Q163" s="24">
        <f t="shared" si="36"/>
        <v>0</v>
      </c>
      <c r="V163" s="1">
        <f t="shared" si="37"/>
        <v>0</v>
      </c>
      <c r="W163" s="1">
        <v>148</v>
      </c>
      <c r="X163" s="1" t="str">
        <f t="shared" si="38"/>
        <v>0_148</v>
      </c>
      <c r="Z163" s="1" t="str">
        <f t="shared" si="39"/>
        <v/>
      </c>
      <c r="AA163" s="1" t="str">
        <f t="shared" si="40"/>
        <v/>
      </c>
      <c r="AB163" s="1" t="str">
        <f t="shared" si="41"/>
        <v/>
      </c>
      <c r="AC163" s="1" t="str">
        <f t="shared" si="42"/>
        <v/>
      </c>
      <c r="AD163" s="1" t="str">
        <f t="shared" si="43"/>
        <v/>
      </c>
      <c r="AE163" s="1" t="str">
        <f t="shared" si="44"/>
        <v/>
      </c>
      <c r="AF163" s="1" t="str">
        <f t="shared" si="45"/>
        <v/>
      </c>
      <c r="AG163" s="1" t="str">
        <f t="shared" si="46"/>
        <v/>
      </c>
      <c r="AH163" s="1" t="str">
        <f t="shared" si="47"/>
        <v/>
      </c>
      <c r="AI163" s="1" t="str">
        <f t="shared" si="48"/>
        <v/>
      </c>
      <c r="AJ163" s="1" t="str">
        <f t="shared" si="49"/>
        <v/>
      </c>
      <c r="AK163" s="1" t="str">
        <f t="shared" si="50"/>
        <v/>
      </c>
      <c r="AN163" s="1" t="str">
        <f t="shared" si="51"/>
        <v/>
      </c>
    </row>
    <row r="164" spans="1:40">
      <c r="A164" s="3"/>
      <c r="B164" s="3"/>
      <c r="C164" s="3"/>
      <c r="D164" s="3"/>
      <c r="E164" s="3"/>
      <c r="F164" s="3"/>
      <c r="G164" s="3"/>
      <c r="H164" s="83"/>
      <c r="I164" s="77"/>
      <c r="J164" s="78"/>
      <c r="K164" s="24"/>
      <c r="L164" s="27">
        <f>ZWIERZETA_import_z_CSV!B150</f>
        <v>0</v>
      </c>
      <c r="M164" s="28">
        <f>ZWIERZETA_import_z_CSV!G150</f>
        <v>0</v>
      </c>
      <c r="N164" s="3">
        <f>ZWIERZETA_import_z_CSV!D150</f>
        <v>0</v>
      </c>
      <c r="O164" s="3">
        <f>ZWIERZETA_import_z_CSV!F150</f>
        <v>0</v>
      </c>
      <c r="P164" s="29">
        <f t="shared" si="35"/>
        <v>126.28884325804243</v>
      </c>
      <c r="Q164" s="24">
        <f t="shared" si="36"/>
        <v>0</v>
      </c>
      <c r="V164" s="1">
        <f t="shared" si="37"/>
        <v>0</v>
      </c>
      <c r="W164" s="1">
        <v>149</v>
      </c>
      <c r="X164" s="1" t="str">
        <f t="shared" si="38"/>
        <v>0_149</v>
      </c>
      <c r="Z164" s="1" t="str">
        <f t="shared" si="39"/>
        <v/>
      </c>
      <c r="AA164" s="1" t="str">
        <f t="shared" si="40"/>
        <v/>
      </c>
      <c r="AB164" s="1" t="str">
        <f t="shared" si="41"/>
        <v/>
      </c>
      <c r="AC164" s="1" t="str">
        <f t="shared" si="42"/>
        <v/>
      </c>
      <c r="AD164" s="1" t="str">
        <f t="shared" si="43"/>
        <v/>
      </c>
      <c r="AE164" s="1" t="str">
        <f t="shared" si="44"/>
        <v/>
      </c>
      <c r="AF164" s="1" t="str">
        <f t="shared" si="45"/>
        <v/>
      </c>
      <c r="AG164" s="1" t="str">
        <f t="shared" si="46"/>
        <v/>
      </c>
      <c r="AH164" s="1" t="str">
        <f t="shared" si="47"/>
        <v/>
      </c>
      <c r="AI164" s="1" t="str">
        <f t="shared" si="48"/>
        <v/>
      </c>
      <c r="AJ164" s="1" t="str">
        <f t="shared" si="49"/>
        <v/>
      </c>
      <c r="AK164" s="1" t="str">
        <f t="shared" si="50"/>
        <v/>
      </c>
      <c r="AN164" s="1" t="str">
        <f t="shared" si="51"/>
        <v/>
      </c>
    </row>
    <row r="165" spans="1:40">
      <c r="A165" s="3"/>
      <c r="B165" s="3"/>
      <c r="C165" s="3"/>
      <c r="D165" s="3"/>
      <c r="E165" s="3"/>
      <c r="F165" s="3"/>
      <c r="G165" s="3"/>
      <c r="H165" s="83"/>
      <c r="I165" s="77"/>
      <c r="J165" s="78"/>
      <c r="K165" s="24"/>
      <c r="L165" s="27">
        <f>ZWIERZETA_import_z_CSV!B151</f>
        <v>0</v>
      </c>
      <c r="M165" s="28">
        <f>ZWIERZETA_import_z_CSV!G151</f>
        <v>0</v>
      </c>
      <c r="N165" s="3">
        <f>ZWIERZETA_import_z_CSV!D151</f>
        <v>0</v>
      </c>
      <c r="O165" s="3">
        <f>ZWIERZETA_import_z_CSV!F151</f>
        <v>0</v>
      </c>
      <c r="P165" s="29">
        <f t="shared" si="35"/>
        <v>126.28884325804243</v>
      </c>
      <c r="Q165" s="24">
        <f t="shared" si="36"/>
        <v>0</v>
      </c>
      <c r="V165" s="1">
        <f t="shared" si="37"/>
        <v>0</v>
      </c>
      <c r="W165" s="1">
        <v>150</v>
      </c>
      <c r="X165" s="1" t="str">
        <f t="shared" si="38"/>
        <v>0_150</v>
      </c>
      <c r="Z165" s="1" t="str">
        <f t="shared" si="39"/>
        <v/>
      </c>
      <c r="AA165" s="1" t="str">
        <f t="shared" si="40"/>
        <v/>
      </c>
      <c r="AB165" s="1" t="str">
        <f t="shared" si="41"/>
        <v/>
      </c>
      <c r="AC165" s="1" t="str">
        <f t="shared" si="42"/>
        <v/>
      </c>
      <c r="AD165" s="1" t="str">
        <f t="shared" si="43"/>
        <v/>
      </c>
      <c r="AE165" s="1" t="str">
        <f t="shared" si="44"/>
        <v/>
      </c>
      <c r="AF165" s="1" t="str">
        <f t="shared" si="45"/>
        <v/>
      </c>
      <c r="AG165" s="1" t="str">
        <f t="shared" si="46"/>
        <v/>
      </c>
      <c r="AH165" s="1" t="str">
        <f t="shared" si="47"/>
        <v/>
      </c>
      <c r="AI165" s="1" t="str">
        <f t="shared" si="48"/>
        <v/>
      </c>
      <c r="AJ165" s="1" t="str">
        <f t="shared" si="49"/>
        <v/>
      </c>
      <c r="AK165" s="1" t="str">
        <f t="shared" si="50"/>
        <v/>
      </c>
      <c r="AN165" s="1" t="str">
        <f t="shared" si="51"/>
        <v/>
      </c>
    </row>
    <row r="166" spans="1:40">
      <c r="A166" s="3"/>
      <c r="B166" s="3"/>
      <c r="C166" s="3"/>
      <c r="D166" s="3"/>
      <c r="E166" s="3"/>
      <c r="F166" s="3"/>
      <c r="G166" s="3"/>
      <c r="H166" s="83"/>
      <c r="I166" s="77"/>
      <c r="J166" s="78"/>
      <c r="K166" s="24"/>
      <c r="L166" s="27">
        <f>ZWIERZETA_import_z_CSV!B152</f>
        <v>0</v>
      </c>
      <c r="M166" s="28">
        <f>ZWIERZETA_import_z_CSV!G152</f>
        <v>0</v>
      </c>
      <c r="N166" s="3">
        <f>ZWIERZETA_import_z_CSV!D152</f>
        <v>0</v>
      </c>
      <c r="O166" s="3">
        <f>ZWIERZETA_import_z_CSV!F152</f>
        <v>0</v>
      </c>
      <c r="P166" s="29">
        <f t="shared" si="35"/>
        <v>126.28884325804243</v>
      </c>
      <c r="Q166" s="24">
        <f t="shared" si="36"/>
        <v>0</v>
      </c>
      <c r="V166" s="1">
        <f t="shared" si="37"/>
        <v>0</v>
      </c>
      <c r="W166" s="1">
        <v>151</v>
      </c>
      <c r="X166" s="1" t="str">
        <f t="shared" si="38"/>
        <v>0_151</v>
      </c>
      <c r="Z166" s="1" t="str">
        <f t="shared" si="39"/>
        <v/>
      </c>
      <c r="AA166" s="1" t="str">
        <f t="shared" si="40"/>
        <v/>
      </c>
      <c r="AB166" s="1" t="str">
        <f t="shared" si="41"/>
        <v/>
      </c>
      <c r="AC166" s="1" t="str">
        <f t="shared" si="42"/>
        <v/>
      </c>
      <c r="AD166" s="1" t="str">
        <f t="shared" si="43"/>
        <v/>
      </c>
      <c r="AE166" s="1" t="str">
        <f t="shared" si="44"/>
        <v/>
      </c>
      <c r="AF166" s="1" t="str">
        <f t="shared" si="45"/>
        <v/>
      </c>
      <c r="AG166" s="1" t="str">
        <f t="shared" si="46"/>
        <v/>
      </c>
      <c r="AH166" s="1" t="str">
        <f t="shared" si="47"/>
        <v/>
      </c>
      <c r="AI166" s="1" t="str">
        <f t="shared" si="48"/>
        <v/>
      </c>
      <c r="AJ166" s="1" t="str">
        <f t="shared" si="49"/>
        <v/>
      </c>
      <c r="AK166" s="1" t="str">
        <f t="shared" si="50"/>
        <v/>
      </c>
      <c r="AN166" s="1" t="str">
        <f t="shared" si="51"/>
        <v/>
      </c>
    </row>
    <row r="167" spans="1:40">
      <c r="A167" s="3"/>
      <c r="B167" s="3"/>
      <c r="C167" s="3"/>
      <c r="D167" s="3"/>
      <c r="E167" s="3"/>
      <c r="F167" s="3"/>
      <c r="G167" s="3"/>
      <c r="H167" s="83"/>
      <c r="I167" s="77"/>
      <c r="J167" s="78"/>
      <c r="K167" s="24"/>
      <c r="L167" s="27">
        <f>ZWIERZETA_import_z_CSV!B153</f>
        <v>0</v>
      </c>
      <c r="M167" s="28">
        <f>ZWIERZETA_import_z_CSV!G153</f>
        <v>0</v>
      </c>
      <c r="N167" s="3">
        <f>ZWIERZETA_import_z_CSV!D153</f>
        <v>0</v>
      </c>
      <c r="O167" s="3">
        <f>ZWIERZETA_import_z_CSV!F153</f>
        <v>0</v>
      </c>
      <c r="P167" s="29">
        <f t="shared" si="35"/>
        <v>126.28884325804243</v>
      </c>
      <c r="Q167" s="24">
        <f t="shared" si="36"/>
        <v>0</v>
      </c>
      <c r="V167" s="1">
        <f t="shared" si="37"/>
        <v>0</v>
      </c>
      <c r="W167" s="1">
        <v>152</v>
      </c>
      <c r="X167" s="1" t="str">
        <f t="shared" si="38"/>
        <v>0_152</v>
      </c>
      <c r="Z167" s="1" t="str">
        <f t="shared" si="39"/>
        <v/>
      </c>
      <c r="AA167" s="1" t="str">
        <f t="shared" si="40"/>
        <v/>
      </c>
      <c r="AB167" s="1" t="str">
        <f t="shared" si="41"/>
        <v/>
      </c>
      <c r="AC167" s="1" t="str">
        <f t="shared" si="42"/>
        <v/>
      </c>
      <c r="AD167" s="1" t="str">
        <f t="shared" si="43"/>
        <v/>
      </c>
      <c r="AE167" s="1" t="str">
        <f t="shared" si="44"/>
        <v/>
      </c>
      <c r="AF167" s="1" t="str">
        <f t="shared" si="45"/>
        <v/>
      </c>
      <c r="AG167" s="1" t="str">
        <f t="shared" si="46"/>
        <v/>
      </c>
      <c r="AH167" s="1" t="str">
        <f t="shared" si="47"/>
        <v/>
      </c>
      <c r="AI167" s="1" t="str">
        <f t="shared" si="48"/>
        <v/>
      </c>
      <c r="AJ167" s="1" t="str">
        <f t="shared" si="49"/>
        <v/>
      </c>
      <c r="AK167" s="1" t="str">
        <f t="shared" si="50"/>
        <v/>
      </c>
      <c r="AN167" s="1" t="str">
        <f t="shared" si="51"/>
        <v/>
      </c>
    </row>
    <row r="168" spans="1:40">
      <c r="A168" s="3"/>
      <c r="B168" s="3"/>
      <c r="C168" s="3"/>
      <c r="D168" s="3"/>
      <c r="E168" s="3"/>
      <c r="F168" s="3"/>
      <c r="G168" s="3"/>
      <c r="H168" s="83"/>
      <c r="I168" s="77"/>
      <c r="J168" s="78"/>
      <c r="K168" s="24"/>
      <c r="L168" s="27">
        <f>ZWIERZETA_import_z_CSV!B154</f>
        <v>0</v>
      </c>
      <c r="M168" s="28">
        <f>ZWIERZETA_import_z_CSV!G154</f>
        <v>0</v>
      </c>
      <c r="N168" s="3">
        <f>ZWIERZETA_import_z_CSV!D154</f>
        <v>0</v>
      </c>
      <c r="O168" s="3">
        <f>ZWIERZETA_import_z_CSV!F154</f>
        <v>0</v>
      </c>
      <c r="P168" s="29">
        <f t="shared" si="35"/>
        <v>126.28884325804243</v>
      </c>
      <c r="Q168" s="24">
        <f t="shared" si="36"/>
        <v>0</v>
      </c>
      <c r="V168" s="1">
        <f t="shared" si="37"/>
        <v>0</v>
      </c>
      <c r="W168" s="1">
        <v>153</v>
      </c>
      <c r="X168" s="1" t="str">
        <f t="shared" si="38"/>
        <v>0_153</v>
      </c>
      <c r="Z168" s="1" t="str">
        <f t="shared" si="39"/>
        <v/>
      </c>
      <c r="AA168" s="1" t="str">
        <f t="shared" si="40"/>
        <v/>
      </c>
      <c r="AB168" s="1" t="str">
        <f t="shared" si="41"/>
        <v/>
      </c>
      <c r="AC168" s="1" t="str">
        <f t="shared" si="42"/>
        <v/>
      </c>
      <c r="AD168" s="1" t="str">
        <f t="shared" si="43"/>
        <v/>
      </c>
      <c r="AE168" s="1" t="str">
        <f t="shared" si="44"/>
        <v/>
      </c>
      <c r="AF168" s="1" t="str">
        <f t="shared" si="45"/>
        <v/>
      </c>
      <c r="AG168" s="1" t="str">
        <f t="shared" si="46"/>
        <v/>
      </c>
      <c r="AH168" s="1" t="str">
        <f t="shared" si="47"/>
        <v/>
      </c>
      <c r="AI168" s="1" t="str">
        <f t="shared" si="48"/>
        <v/>
      </c>
      <c r="AJ168" s="1" t="str">
        <f t="shared" si="49"/>
        <v/>
      </c>
      <c r="AK168" s="1" t="str">
        <f t="shared" si="50"/>
        <v/>
      </c>
      <c r="AN168" s="1" t="str">
        <f t="shared" si="51"/>
        <v/>
      </c>
    </row>
    <row r="169" spans="1:40">
      <c r="A169" s="3"/>
      <c r="B169" s="3"/>
      <c r="C169" s="3"/>
      <c r="D169" s="3"/>
      <c r="E169" s="3"/>
      <c r="F169" s="3"/>
      <c r="G169" s="3"/>
      <c r="H169" s="83"/>
      <c r="I169" s="77"/>
      <c r="J169" s="78"/>
      <c r="K169" s="24"/>
      <c r="L169" s="27">
        <f>ZWIERZETA_import_z_CSV!B155</f>
        <v>0</v>
      </c>
      <c r="M169" s="28">
        <f>ZWIERZETA_import_z_CSV!G155</f>
        <v>0</v>
      </c>
      <c r="N169" s="3">
        <f>ZWIERZETA_import_z_CSV!D155</f>
        <v>0</v>
      </c>
      <c r="O169" s="3">
        <f>ZWIERZETA_import_z_CSV!F155</f>
        <v>0</v>
      </c>
      <c r="P169" s="29">
        <f t="shared" si="35"/>
        <v>126.28884325804243</v>
      </c>
      <c r="Q169" s="24">
        <f t="shared" si="36"/>
        <v>0</v>
      </c>
      <c r="V169" s="1">
        <f t="shared" si="37"/>
        <v>0</v>
      </c>
      <c r="W169" s="1">
        <v>154</v>
      </c>
      <c r="X169" s="1" t="str">
        <f t="shared" si="38"/>
        <v>0_154</v>
      </c>
      <c r="Z169" s="1" t="str">
        <f t="shared" si="39"/>
        <v/>
      </c>
      <c r="AA169" s="1" t="str">
        <f t="shared" si="40"/>
        <v/>
      </c>
      <c r="AB169" s="1" t="str">
        <f t="shared" si="41"/>
        <v/>
      </c>
      <c r="AC169" s="1" t="str">
        <f t="shared" si="42"/>
        <v/>
      </c>
      <c r="AD169" s="1" t="str">
        <f t="shared" si="43"/>
        <v/>
      </c>
      <c r="AE169" s="1" t="str">
        <f t="shared" si="44"/>
        <v/>
      </c>
      <c r="AF169" s="1" t="str">
        <f t="shared" si="45"/>
        <v/>
      </c>
      <c r="AG169" s="1" t="str">
        <f t="shared" si="46"/>
        <v/>
      </c>
      <c r="AH169" s="1" t="str">
        <f t="shared" si="47"/>
        <v/>
      </c>
      <c r="AI169" s="1" t="str">
        <f t="shared" si="48"/>
        <v/>
      </c>
      <c r="AJ169" s="1" t="str">
        <f t="shared" si="49"/>
        <v/>
      </c>
      <c r="AK169" s="1" t="str">
        <f t="shared" si="50"/>
        <v/>
      </c>
      <c r="AN169" s="1" t="str">
        <f t="shared" si="51"/>
        <v/>
      </c>
    </row>
    <row r="170" spans="1:40">
      <c r="A170" s="3"/>
      <c r="B170" s="3"/>
      <c r="C170" s="3"/>
      <c r="D170" s="3"/>
      <c r="E170" s="3"/>
      <c r="F170" s="3"/>
      <c r="G170" s="3"/>
      <c r="H170" s="83"/>
      <c r="I170" s="77"/>
      <c r="J170" s="78"/>
      <c r="K170" s="24"/>
      <c r="L170" s="27">
        <f>ZWIERZETA_import_z_CSV!B156</f>
        <v>0</v>
      </c>
      <c r="M170" s="28">
        <f>ZWIERZETA_import_z_CSV!G156</f>
        <v>0</v>
      </c>
      <c r="N170" s="3">
        <f>ZWIERZETA_import_z_CSV!D156</f>
        <v>0</v>
      </c>
      <c r="O170" s="3">
        <f>ZWIERZETA_import_z_CSV!F156</f>
        <v>0</v>
      </c>
      <c r="P170" s="29">
        <f t="shared" si="35"/>
        <v>126.28884325804243</v>
      </c>
      <c r="Q170" s="24">
        <f t="shared" si="36"/>
        <v>0</v>
      </c>
      <c r="V170" s="1">
        <f t="shared" si="37"/>
        <v>0</v>
      </c>
      <c r="W170" s="1">
        <v>155</v>
      </c>
      <c r="X170" s="1" t="str">
        <f t="shared" si="38"/>
        <v>0_155</v>
      </c>
      <c r="Z170" s="1" t="str">
        <f t="shared" si="39"/>
        <v/>
      </c>
      <c r="AA170" s="1" t="str">
        <f t="shared" si="40"/>
        <v/>
      </c>
      <c r="AB170" s="1" t="str">
        <f t="shared" si="41"/>
        <v/>
      </c>
      <c r="AC170" s="1" t="str">
        <f t="shared" si="42"/>
        <v/>
      </c>
      <c r="AD170" s="1" t="str">
        <f t="shared" si="43"/>
        <v/>
      </c>
      <c r="AE170" s="1" t="str">
        <f t="shared" si="44"/>
        <v/>
      </c>
      <c r="AF170" s="1" t="str">
        <f t="shared" si="45"/>
        <v/>
      </c>
      <c r="AG170" s="1" t="str">
        <f t="shared" si="46"/>
        <v/>
      </c>
      <c r="AH170" s="1" t="str">
        <f t="shared" si="47"/>
        <v/>
      </c>
      <c r="AI170" s="1" t="str">
        <f t="shared" si="48"/>
        <v/>
      </c>
      <c r="AJ170" s="1" t="str">
        <f t="shared" si="49"/>
        <v/>
      </c>
      <c r="AK170" s="1" t="str">
        <f t="shared" si="50"/>
        <v/>
      </c>
      <c r="AN170" s="1" t="str">
        <f t="shared" si="51"/>
        <v/>
      </c>
    </row>
    <row r="171" spans="1:40">
      <c r="A171" s="3"/>
      <c r="B171" s="3"/>
      <c r="C171" s="3"/>
      <c r="D171" s="3"/>
      <c r="E171" s="3"/>
      <c r="F171" s="3"/>
      <c r="G171" s="3"/>
      <c r="H171" s="83"/>
      <c r="I171" s="77"/>
      <c r="J171" s="78"/>
      <c r="K171" s="24"/>
      <c r="L171" s="27">
        <f>ZWIERZETA_import_z_CSV!B157</f>
        <v>0</v>
      </c>
      <c r="M171" s="28">
        <f>ZWIERZETA_import_z_CSV!G157</f>
        <v>0</v>
      </c>
      <c r="N171" s="3">
        <f>ZWIERZETA_import_z_CSV!D157</f>
        <v>0</v>
      </c>
      <c r="O171" s="3">
        <f>ZWIERZETA_import_z_CSV!F157</f>
        <v>0</v>
      </c>
      <c r="P171" s="29">
        <f t="shared" si="35"/>
        <v>126.28884325804243</v>
      </c>
      <c r="Q171" s="24">
        <f t="shared" si="36"/>
        <v>0</v>
      </c>
      <c r="V171" s="1">
        <f t="shared" si="37"/>
        <v>0</v>
      </c>
      <c r="W171" s="1">
        <v>156</v>
      </c>
      <c r="X171" s="1" t="str">
        <f t="shared" si="38"/>
        <v>0_156</v>
      </c>
      <c r="Z171" s="1" t="str">
        <f t="shared" si="39"/>
        <v/>
      </c>
      <c r="AA171" s="1" t="str">
        <f t="shared" si="40"/>
        <v/>
      </c>
      <c r="AB171" s="1" t="str">
        <f t="shared" si="41"/>
        <v/>
      </c>
      <c r="AC171" s="1" t="str">
        <f t="shared" si="42"/>
        <v/>
      </c>
      <c r="AD171" s="1" t="str">
        <f t="shared" si="43"/>
        <v/>
      </c>
      <c r="AE171" s="1" t="str">
        <f t="shared" si="44"/>
        <v/>
      </c>
      <c r="AF171" s="1" t="str">
        <f t="shared" si="45"/>
        <v/>
      </c>
      <c r="AG171" s="1" t="str">
        <f t="shared" si="46"/>
        <v/>
      </c>
      <c r="AH171" s="1" t="str">
        <f t="shared" si="47"/>
        <v/>
      </c>
      <c r="AI171" s="1" t="str">
        <f t="shared" si="48"/>
        <v/>
      </c>
      <c r="AJ171" s="1" t="str">
        <f t="shared" si="49"/>
        <v/>
      </c>
      <c r="AK171" s="1" t="str">
        <f t="shared" si="50"/>
        <v/>
      </c>
      <c r="AN171" s="1" t="str">
        <f t="shared" si="51"/>
        <v/>
      </c>
    </row>
    <row r="172" spans="1:40">
      <c r="A172" s="3"/>
      <c r="B172" s="3"/>
      <c r="C172" s="3"/>
      <c r="D172" s="3"/>
      <c r="E172" s="3"/>
      <c r="F172" s="3"/>
      <c r="G172" s="3"/>
      <c r="H172" s="83"/>
      <c r="I172" s="77"/>
      <c r="J172" s="78"/>
      <c r="K172" s="24"/>
      <c r="L172" s="27">
        <f>ZWIERZETA_import_z_CSV!B158</f>
        <v>0</v>
      </c>
      <c r="M172" s="28">
        <f>ZWIERZETA_import_z_CSV!G158</f>
        <v>0</v>
      </c>
      <c r="N172" s="3">
        <f>ZWIERZETA_import_z_CSV!D158</f>
        <v>0</v>
      </c>
      <c r="O172" s="3">
        <f>ZWIERZETA_import_z_CSV!F158</f>
        <v>0</v>
      </c>
      <c r="P172" s="29">
        <f t="shared" si="35"/>
        <v>126.28884325804243</v>
      </c>
      <c r="Q172" s="24">
        <f t="shared" si="36"/>
        <v>0</v>
      </c>
      <c r="V172" s="1">
        <f t="shared" si="37"/>
        <v>0</v>
      </c>
      <c r="W172" s="1">
        <v>157</v>
      </c>
      <c r="X172" s="1" t="str">
        <f t="shared" si="38"/>
        <v>0_157</v>
      </c>
      <c r="Z172" s="1" t="str">
        <f t="shared" si="39"/>
        <v/>
      </c>
      <c r="AA172" s="1" t="str">
        <f t="shared" si="40"/>
        <v/>
      </c>
      <c r="AB172" s="1" t="str">
        <f t="shared" si="41"/>
        <v/>
      </c>
      <c r="AC172" s="1" t="str">
        <f t="shared" si="42"/>
        <v/>
      </c>
      <c r="AD172" s="1" t="str">
        <f t="shared" si="43"/>
        <v/>
      </c>
      <c r="AE172" s="1" t="str">
        <f t="shared" si="44"/>
        <v/>
      </c>
      <c r="AF172" s="1" t="str">
        <f t="shared" si="45"/>
        <v/>
      </c>
      <c r="AG172" s="1" t="str">
        <f t="shared" si="46"/>
        <v/>
      </c>
      <c r="AH172" s="1" t="str">
        <f t="shared" si="47"/>
        <v/>
      </c>
      <c r="AI172" s="1" t="str">
        <f t="shared" si="48"/>
        <v/>
      </c>
      <c r="AJ172" s="1" t="str">
        <f t="shared" si="49"/>
        <v/>
      </c>
      <c r="AK172" s="1" t="str">
        <f t="shared" si="50"/>
        <v/>
      </c>
      <c r="AN172" s="1" t="str">
        <f t="shared" si="51"/>
        <v/>
      </c>
    </row>
    <row r="173" spans="1:40">
      <c r="A173" s="3"/>
      <c r="B173" s="3"/>
      <c r="C173" s="3"/>
      <c r="D173" s="3"/>
      <c r="E173" s="3"/>
      <c r="F173" s="3"/>
      <c r="G173" s="3"/>
      <c r="H173" s="83"/>
      <c r="I173" s="77"/>
      <c r="J173" s="78"/>
      <c r="K173" s="24"/>
      <c r="L173" s="27">
        <f>ZWIERZETA_import_z_CSV!B159</f>
        <v>0</v>
      </c>
      <c r="M173" s="28">
        <f>ZWIERZETA_import_z_CSV!G159</f>
        <v>0</v>
      </c>
      <c r="N173" s="3">
        <f>ZWIERZETA_import_z_CSV!D159</f>
        <v>0</v>
      </c>
      <c r="O173" s="3">
        <f>ZWIERZETA_import_z_CSV!F159</f>
        <v>0</v>
      </c>
      <c r="P173" s="29">
        <f t="shared" si="35"/>
        <v>126.28884325804243</v>
      </c>
      <c r="Q173" s="24">
        <f t="shared" si="36"/>
        <v>0</v>
      </c>
      <c r="V173" s="1">
        <f t="shared" si="37"/>
        <v>0</v>
      </c>
      <c r="W173" s="1">
        <v>158</v>
      </c>
      <c r="X173" s="1" t="str">
        <f t="shared" si="38"/>
        <v>0_158</v>
      </c>
      <c r="Z173" s="1" t="str">
        <f t="shared" si="39"/>
        <v/>
      </c>
      <c r="AA173" s="1" t="str">
        <f t="shared" si="40"/>
        <v/>
      </c>
      <c r="AB173" s="1" t="str">
        <f t="shared" si="41"/>
        <v/>
      </c>
      <c r="AC173" s="1" t="str">
        <f t="shared" si="42"/>
        <v/>
      </c>
      <c r="AD173" s="1" t="str">
        <f t="shared" si="43"/>
        <v/>
      </c>
      <c r="AE173" s="1" t="str">
        <f t="shared" si="44"/>
        <v/>
      </c>
      <c r="AF173" s="1" t="str">
        <f t="shared" si="45"/>
        <v/>
      </c>
      <c r="AG173" s="1" t="str">
        <f t="shared" si="46"/>
        <v/>
      </c>
      <c r="AH173" s="1" t="str">
        <f t="shared" si="47"/>
        <v/>
      </c>
      <c r="AI173" s="1" t="str">
        <f t="shared" si="48"/>
        <v/>
      </c>
      <c r="AJ173" s="1" t="str">
        <f t="shared" si="49"/>
        <v/>
      </c>
      <c r="AK173" s="1" t="str">
        <f t="shared" si="50"/>
        <v/>
      </c>
      <c r="AN173" s="1" t="str">
        <f t="shared" si="51"/>
        <v/>
      </c>
    </row>
    <row r="174" spans="1:40">
      <c r="A174" s="3"/>
      <c r="B174" s="3"/>
      <c r="C174" s="3"/>
      <c r="D174" s="3"/>
      <c r="E174" s="3"/>
      <c r="F174" s="3"/>
      <c r="G174" s="3"/>
      <c r="H174" s="83"/>
      <c r="I174" s="77"/>
      <c r="J174" s="78"/>
      <c r="K174" s="24"/>
      <c r="L174" s="27">
        <f>ZWIERZETA_import_z_CSV!B160</f>
        <v>0</v>
      </c>
      <c r="M174" s="28">
        <f>ZWIERZETA_import_z_CSV!G160</f>
        <v>0</v>
      </c>
      <c r="N174" s="3">
        <f>ZWIERZETA_import_z_CSV!D160</f>
        <v>0</v>
      </c>
      <c r="O174" s="3">
        <f>ZWIERZETA_import_z_CSV!F160</f>
        <v>0</v>
      </c>
      <c r="P174" s="29">
        <f t="shared" si="35"/>
        <v>126.28884325804243</v>
      </c>
      <c r="Q174" s="24">
        <f t="shared" si="36"/>
        <v>0</v>
      </c>
      <c r="V174" s="1">
        <f t="shared" si="37"/>
        <v>0</v>
      </c>
      <c r="W174" s="1">
        <v>159</v>
      </c>
      <c r="X174" s="1" t="str">
        <f t="shared" si="38"/>
        <v>0_159</v>
      </c>
      <c r="Z174" s="1" t="str">
        <f t="shared" si="39"/>
        <v/>
      </c>
      <c r="AA174" s="1" t="str">
        <f t="shared" si="40"/>
        <v/>
      </c>
      <c r="AB174" s="1" t="str">
        <f t="shared" si="41"/>
        <v/>
      </c>
      <c r="AC174" s="1" t="str">
        <f t="shared" si="42"/>
        <v/>
      </c>
      <c r="AD174" s="1" t="str">
        <f t="shared" si="43"/>
        <v/>
      </c>
      <c r="AE174" s="1" t="str">
        <f t="shared" si="44"/>
        <v/>
      </c>
      <c r="AF174" s="1" t="str">
        <f t="shared" si="45"/>
        <v/>
      </c>
      <c r="AG174" s="1" t="str">
        <f t="shared" si="46"/>
        <v/>
      </c>
      <c r="AH174" s="1" t="str">
        <f t="shared" si="47"/>
        <v/>
      </c>
      <c r="AI174" s="1" t="str">
        <f t="shared" si="48"/>
        <v/>
      </c>
      <c r="AJ174" s="1" t="str">
        <f t="shared" si="49"/>
        <v/>
      </c>
      <c r="AK174" s="1" t="str">
        <f t="shared" si="50"/>
        <v/>
      </c>
      <c r="AN174" s="1" t="str">
        <f t="shared" si="51"/>
        <v/>
      </c>
    </row>
    <row r="175" spans="1:40">
      <c r="A175" s="3"/>
      <c r="B175" s="3"/>
      <c r="C175" s="3"/>
      <c r="D175" s="3"/>
      <c r="E175" s="3"/>
      <c r="F175" s="3"/>
      <c r="G175" s="3"/>
      <c r="H175" s="83"/>
      <c r="I175" s="77"/>
      <c r="J175" s="78"/>
      <c r="K175" s="24"/>
      <c r="L175" s="27">
        <f>ZWIERZETA_import_z_CSV!B161</f>
        <v>0</v>
      </c>
      <c r="M175" s="28">
        <f>ZWIERZETA_import_z_CSV!G161</f>
        <v>0</v>
      </c>
      <c r="N175" s="3">
        <f>ZWIERZETA_import_z_CSV!D161</f>
        <v>0</v>
      </c>
      <c r="O175" s="3">
        <f>ZWIERZETA_import_z_CSV!F161</f>
        <v>0</v>
      </c>
      <c r="P175" s="29">
        <f t="shared" si="35"/>
        <v>126.28884325804243</v>
      </c>
      <c r="Q175" s="24">
        <f t="shared" si="36"/>
        <v>0</v>
      </c>
      <c r="V175" s="1">
        <f t="shared" si="37"/>
        <v>0</v>
      </c>
      <c r="W175" s="1">
        <v>160</v>
      </c>
      <c r="X175" s="1" t="str">
        <f t="shared" si="38"/>
        <v>0_160</v>
      </c>
      <c r="Z175" s="1" t="str">
        <f t="shared" si="39"/>
        <v/>
      </c>
      <c r="AA175" s="1" t="str">
        <f t="shared" si="40"/>
        <v/>
      </c>
      <c r="AB175" s="1" t="str">
        <f t="shared" si="41"/>
        <v/>
      </c>
      <c r="AC175" s="1" t="str">
        <f t="shared" si="42"/>
        <v/>
      </c>
      <c r="AD175" s="1" t="str">
        <f t="shared" si="43"/>
        <v/>
      </c>
      <c r="AE175" s="1" t="str">
        <f t="shared" si="44"/>
        <v/>
      </c>
      <c r="AF175" s="1" t="str">
        <f t="shared" si="45"/>
        <v/>
      </c>
      <c r="AG175" s="1" t="str">
        <f t="shared" si="46"/>
        <v/>
      </c>
      <c r="AH175" s="1" t="str">
        <f t="shared" si="47"/>
        <v/>
      </c>
      <c r="AI175" s="1" t="str">
        <f t="shared" si="48"/>
        <v/>
      </c>
      <c r="AJ175" s="1" t="str">
        <f t="shared" si="49"/>
        <v/>
      </c>
      <c r="AK175" s="1" t="str">
        <f t="shared" si="50"/>
        <v/>
      </c>
      <c r="AN175" s="1" t="str">
        <f t="shared" si="51"/>
        <v/>
      </c>
    </row>
    <row r="176" spans="1:40">
      <c r="A176" s="3"/>
      <c r="B176" s="3"/>
      <c r="C176" s="3"/>
      <c r="D176" s="3"/>
      <c r="E176" s="3"/>
      <c r="F176" s="3"/>
      <c r="G176" s="3"/>
      <c r="H176" s="83"/>
      <c r="I176" s="77"/>
      <c r="J176" s="78"/>
      <c r="K176" s="24"/>
      <c r="L176" s="27">
        <f>ZWIERZETA_import_z_CSV!B162</f>
        <v>0</v>
      </c>
      <c r="M176" s="28">
        <f>ZWIERZETA_import_z_CSV!G162</f>
        <v>0</v>
      </c>
      <c r="N176" s="3">
        <f>ZWIERZETA_import_z_CSV!D162</f>
        <v>0</v>
      </c>
      <c r="O176" s="3">
        <f>ZWIERZETA_import_z_CSV!F162</f>
        <v>0</v>
      </c>
      <c r="P176" s="29">
        <f t="shared" si="35"/>
        <v>126.28884325804243</v>
      </c>
      <c r="Q176" s="24">
        <f t="shared" si="36"/>
        <v>0</v>
      </c>
      <c r="V176" s="1">
        <f t="shared" si="37"/>
        <v>0</v>
      </c>
      <c r="W176" s="1">
        <v>161</v>
      </c>
      <c r="X176" s="1" t="str">
        <f t="shared" si="38"/>
        <v>0_161</v>
      </c>
      <c r="Z176" s="1" t="str">
        <f t="shared" si="39"/>
        <v/>
      </c>
      <c r="AA176" s="1" t="str">
        <f t="shared" si="40"/>
        <v/>
      </c>
      <c r="AB176" s="1" t="str">
        <f t="shared" si="41"/>
        <v/>
      </c>
      <c r="AC176" s="1" t="str">
        <f t="shared" si="42"/>
        <v/>
      </c>
      <c r="AD176" s="1" t="str">
        <f t="shared" si="43"/>
        <v/>
      </c>
      <c r="AE176" s="1" t="str">
        <f t="shared" si="44"/>
        <v/>
      </c>
      <c r="AF176" s="1" t="str">
        <f t="shared" si="45"/>
        <v/>
      </c>
      <c r="AG176" s="1" t="str">
        <f t="shared" si="46"/>
        <v/>
      </c>
      <c r="AH176" s="1" t="str">
        <f t="shared" si="47"/>
        <v/>
      </c>
      <c r="AI176" s="1" t="str">
        <f t="shared" si="48"/>
        <v/>
      </c>
      <c r="AJ176" s="1" t="str">
        <f t="shared" si="49"/>
        <v/>
      </c>
      <c r="AK176" s="1" t="str">
        <f t="shared" si="50"/>
        <v/>
      </c>
      <c r="AN176" s="1" t="str">
        <f t="shared" si="51"/>
        <v/>
      </c>
    </row>
    <row r="177" spans="1:40">
      <c r="A177" s="3"/>
      <c r="B177" s="3"/>
      <c r="C177" s="3"/>
      <c r="D177" s="3"/>
      <c r="E177" s="3"/>
      <c r="F177" s="3"/>
      <c r="G177" s="3"/>
      <c r="H177" s="83"/>
      <c r="I177" s="77"/>
      <c r="J177" s="78"/>
      <c r="K177" s="24"/>
      <c r="L177" s="27">
        <f>ZWIERZETA_import_z_CSV!B163</f>
        <v>0</v>
      </c>
      <c r="M177" s="28">
        <f>ZWIERZETA_import_z_CSV!G163</f>
        <v>0</v>
      </c>
      <c r="N177" s="3">
        <f>ZWIERZETA_import_z_CSV!D163</f>
        <v>0</v>
      </c>
      <c r="O177" s="3">
        <f>ZWIERZETA_import_z_CSV!F163</f>
        <v>0</v>
      </c>
      <c r="P177" s="29">
        <f t="shared" si="35"/>
        <v>126.28884325804243</v>
      </c>
      <c r="Q177" s="24">
        <f t="shared" si="36"/>
        <v>0</v>
      </c>
      <c r="V177" s="1">
        <f t="shared" si="37"/>
        <v>0</v>
      </c>
      <c r="W177" s="1">
        <v>162</v>
      </c>
      <c r="X177" s="1" t="str">
        <f t="shared" si="38"/>
        <v>0_162</v>
      </c>
      <c r="Z177" s="1" t="str">
        <f t="shared" si="39"/>
        <v/>
      </c>
      <c r="AA177" s="1" t="str">
        <f t="shared" si="40"/>
        <v/>
      </c>
      <c r="AB177" s="1" t="str">
        <f t="shared" si="41"/>
        <v/>
      </c>
      <c r="AC177" s="1" t="str">
        <f t="shared" si="42"/>
        <v/>
      </c>
      <c r="AD177" s="1" t="str">
        <f t="shared" si="43"/>
        <v/>
      </c>
      <c r="AE177" s="1" t="str">
        <f t="shared" si="44"/>
        <v/>
      </c>
      <c r="AF177" s="1" t="str">
        <f t="shared" si="45"/>
        <v/>
      </c>
      <c r="AG177" s="1" t="str">
        <f t="shared" si="46"/>
        <v/>
      </c>
      <c r="AH177" s="1" t="str">
        <f t="shared" si="47"/>
        <v/>
      </c>
      <c r="AI177" s="1" t="str">
        <f t="shared" si="48"/>
        <v/>
      </c>
      <c r="AJ177" s="1" t="str">
        <f t="shared" si="49"/>
        <v/>
      </c>
      <c r="AK177" s="1" t="str">
        <f t="shared" si="50"/>
        <v/>
      </c>
      <c r="AN177" s="1" t="str">
        <f t="shared" si="51"/>
        <v/>
      </c>
    </row>
    <row r="178" spans="1:40">
      <c r="A178" s="3"/>
      <c r="B178" s="3"/>
      <c r="C178" s="3"/>
      <c r="D178" s="3"/>
      <c r="E178" s="3"/>
      <c r="F178" s="3"/>
      <c r="G178" s="3"/>
      <c r="H178" s="83"/>
      <c r="I178" s="77"/>
      <c r="J178" s="78"/>
      <c r="K178" s="24"/>
      <c r="L178" s="27">
        <f>ZWIERZETA_import_z_CSV!B164</f>
        <v>0</v>
      </c>
      <c r="M178" s="28">
        <f>ZWIERZETA_import_z_CSV!G164</f>
        <v>0</v>
      </c>
      <c r="N178" s="3">
        <f>ZWIERZETA_import_z_CSV!D164</f>
        <v>0</v>
      </c>
      <c r="O178" s="3">
        <f>ZWIERZETA_import_z_CSV!F164</f>
        <v>0</v>
      </c>
      <c r="P178" s="29">
        <f t="shared" si="35"/>
        <v>126.28884325804243</v>
      </c>
      <c r="Q178" s="24">
        <f t="shared" si="36"/>
        <v>0</v>
      </c>
      <c r="V178" s="1">
        <f t="shared" si="37"/>
        <v>0</v>
      </c>
      <c r="W178" s="1">
        <v>163</v>
      </c>
      <c r="X178" s="1" t="str">
        <f t="shared" si="38"/>
        <v>0_163</v>
      </c>
      <c r="Z178" s="1" t="str">
        <f t="shared" si="39"/>
        <v/>
      </c>
      <c r="AA178" s="1" t="str">
        <f t="shared" si="40"/>
        <v/>
      </c>
      <c r="AB178" s="1" t="str">
        <f t="shared" si="41"/>
        <v/>
      </c>
      <c r="AC178" s="1" t="str">
        <f t="shared" si="42"/>
        <v/>
      </c>
      <c r="AD178" s="1" t="str">
        <f t="shared" si="43"/>
        <v/>
      </c>
      <c r="AE178" s="1" t="str">
        <f t="shared" si="44"/>
        <v/>
      </c>
      <c r="AF178" s="1" t="str">
        <f t="shared" si="45"/>
        <v/>
      </c>
      <c r="AG178" s="1" t="str">
        <f t="shared" si="46"/>
        <v/>
      </c>
      <c r="AH178" s="1" t="str">
        <f t="shared" si="47"/>
        <v/>
      </c>
      <c r="AI178" s="1" t="str">
        <f t="shared" si="48"/>
        <v/>
      </c>
      <c r="AJ178" s="1" t="str">
        <f t="shared" si="49"/>
        <v/>
      </c>
      <c r="AK178" s="1" t="str">
        <f t="shared" si="50"/>
        <v/>
      </c>
      <c r="AN178" s="1" t="str">
        <f t="shared" si="51"/>
        <v/>
      </c>
    </row>
    <row r="179" spans="1:40">
      <c r="A179" s="3"/>
      <c r="B179" s="3"/>
      <c r="C179" s="3"/>
      <c r="D179" s="3"/>
      <c r="E179" s="3"/>
      <c r="F179" s="3"/>
      <c r="G179" s="3"/>
      <c r="H179" s="83"/>
      <c r="I179" s="77"/>
      <c r="J179" s="78"/>
      <c r="K179" s="24"/>
      <c r="L179" s="27">
        <f>ZWIERZETA_import_z_CSV!B165</f>
        <v>0</v>
      </c>
      <c r="M179" s="28">
        <f>ZWIERZETA_import_z_CSV!G165</f>
        <v>0</v>
      </c>
      <c r="N179" s="3">
        <f>ZWIERZETA_import_z_CSV!D165</f>
        <v>0</v>
      </c>
      <c r="O179" s="3">
        <f>ZWIERZETA_import_z_CSV!F165</f>
        <v>0</v>
      </c>
      <c r="P179" s="29">
        <f t="shared" si="35"/>
        <v>126.28884325804243</v>
      </c>
      <c r="Q179" s="24">
        <f t="shared" si="36"/>
        <v>0</v>
      </c>
      <c r="V179" s="1">
        <f t="shared" si="37"/>
        <v>0</v>
      </c>
      <c r="W179" s="1">
        <v>164</v>
      </c>
      <c r="X179" s="1" t="str">
        <f t="shared" si="38"/>
        <v>0_164</v>
      </c>
      <c r="Z179" s="1" t="str">
        <f t="shared" si="39"/>
        <v/>
      </c>
      <c r="AA179" s="1" t="str">
        <f t="shared" si="40"/>
        <v/>
      </c>
      <c r="AB179" s="1" t="str">
        <f t="shared" si="41"/>
        <v/>
      </c>
      <c r="AC179" s="1" t="str">
        <f t="shared" si="42"/>
        <v/>
      </c>
      <c r="AD179" s="1" t="str">
        <f t="shared" si="43"/>
        <v/>
      </c>
      <c r="AE179" s="1" t="str">
        <f t="shared" si="44"/>
        <v/>
      </c>
      <c r="AF179" s="1" t="str">
        <f t="shared" si="45"/>
        <v/>
      </c>
      <c r="AG179" s="1" t="str">
        <f t="shared" si="46"/>
        <v/>
      </c>
      <c r="AH179" s="1" t="str">
        <f t="shared" si="47"/>
        <v/>
      </c>
      <c r="AI179" s="1" t="str">
        <f t="shared" si="48"/>
        <v/>
      </c>
      <c r="AJ179" s="1" t="str">
        <f t="shared" si="49"/>
        <v/>
      </c>
      <c r="AK179" s="1" t="str">
        <f t="shared" si="50"/>
        <v/>
      </c>
      <c r="AN179" s="1" t="str">
        <f t="shared" si="51"/>
        <v/>
      </c>
    </row>
    <row r="180" spans="1:40">
      <c r="A180" s="3"/>
      <c r="B180" s="3"/>
      <c r="C180" s="3"/>
      <c r="D180" s="3"/>
      <c r="E180" s="3"/>
      <c r="F180" s="3"/>
      <c r="G180" s="3"/>
      <c r="H180" s="83"/>
      <c r="I180" s="77"/>
      <c r="J180" s="78"/>
      <c r="K180" s="24"/>
      <c r="L180" s="27">
        <f>ZWIERZETA_import_z_CSV!B166</f>
        <v>0</v>
      </c>
      <c r="M180" s="28">
        <f>ZWIERZETA_import_z_CSV!G166</f>
        <v>0</v>
      </c>
      <c r="N180" s="3">
        <f>ZWIERZETA_import_z_CSV!D166</f>
        <v>0</v>
      </c>
      <c r="O180" s="3">
        <f>ZWIERZETA_import_z_CSV!F166</f>
        <v>0</v>
      </c>
      <c r="P180" s="29">
        <f t="shared" si="35"/>
        <v>126.28884325804243</v>
      </c>
      <c r="Q180" s="24">
        <f t="shared" si="36"/>
        <v>0</v>
      </c>
      <c r="V180" s="1">
        <f t="shared" si="37"/>
        <v>0</v>
      </c>
      <c r="W180" s="1">
        <v>165</v>
      </c>
      <c r="X180" s="1" t="str">
        <f t="shared" si="38"/>
        <v>0_165</v>
      </c>
      <c r="Z180" s="1" t="str">
        <f t="shared" si="39"/>
        <v/>
      </c>
      <c r="AA180" s="1" t="str">
        <f t="shared" si="40"/>
        <v/>
      </c>
      <c r="AB180" s="1" t="str">
        <f t="shared" si="41"/>
        <v/>
      </c>
      <c r="AC180" s="1" t="str">
        <f t="shared" si="42"/>
        <v/>
      </c>
      <c r="AD180" s="1" t="str">
        <f t="shared" si="43"/>
        <v/>
      </c>
      <c r="AE180" s="1" t="str">
        <f t="shared" si="44"/>
        <v/>
      </c>
      <c r="AF180" s="1" t="str">
        <f t="shared" si="45"/>
        <v/>
      </c>
      <c r="AG180" s="1" t="str">
        <f t="shared" si="46"/>
        <v/>
      </c>
      <c r="AH180" s="1" t="str">
        <f t="shared" si="47"/>
        <v/>
      </c>
      <c r="AI180" s="1" t="str">
        <f t="shared" si="48"/>
        <v/>
      </c>
      <c r="AJ180" s="1" t="str">
        <f t="shared" si="49"/>
        <v/>
      </c>
      <c r="AK180" s="1" t="str">
        <f t="shared" si="50"/>
        <v/>
      </c>
      <c r="AN180" s="1" t="str">
        <f t="shared" si="51"/>
        <v/>
      </c>
    </row>
    <row r="181" spans="1:40">
      <c r="A181" s="3"/>
      <c r="B181" s="3"/>
      <c r="C181" s="3"/>
      <c r="D181" s="3"/>
      <c r="E181" s="3"/>
      <c r="F181" s="3"/>
      <c r="G181" s="3"/>
      <c r="H181" s="83"/>
      <c r="I181" s="77"/>
      <c r="J181" s="78"/>
      <c r="K181" s="24"/>
      <c r="L181" s="27">
        <f>ZWIERZETA_import_z_CSV!B167</f>
        <v>0</v>
      </c>
      <c r="M181" s="28">
        <f>ZWIERZETA_import_z_CSV!G167</f>
        <v>0</v>
      </c>
      <c r="N181" s="3">
        <f>ZWIERZETA_import_z_CSV!D167</f>
        <v>0</v>
      </c>
      <c r="O181" s="3">
        <f>ZWIERZETA_import_z_CSV!F167</f>
        <v>0</v>
      </c>
      <c r="P181" s="29">
        <f t="shared" si="35"/>
        <v>126.28884325804243</v>
      </c>
      <c r="Q181" s="24">
        <f t="shared" si="36"/>
        <v>0</v>
      </c>
      <c r="V181" s="1">
        <f t="shared" si="37"/>
        <v>0</v>
      </c>
      <c r="W181" s="1">
        <v>166</v>
      </c>
      <c r="X181" s="1" t="str">
        <f t="shared" si="38"/>
        <v>0_166</v>
      </c>
      <c r="Z181" s="1" t="str">
        <f t="shared" si="39"/>
        <v/>
      </c>
      <c r="AA181" s="1" t="str">
        <f t="shared" si="40"/>
        <v/>
      </c>
      <c r="AB181" s="1" t="str">
        <f t="shared" si="41"/>
        <v/>
      </c>
      <c r="AC181" s="1" t="str">
        <f t="shared" si="42"/>
        <v/>
      </c>
      <c r="AD181" s="1" t="str">
        <f t="shared" si="43"/>
        <v/>
      </c>
      <c r="AE181" s="1" t="str">
        <f t="shared" si="44"/>
        <v/>
      </c>
      <c r="AF181" s="1" t="str">
        <f t="shared" si="45"/>
        <v/>
      </c>
      <c r="AG181" s="1" t="str">
        <f t="shared" si="46"/>
        <v/>
      </c>
      <c r="AH181" s="1" t="str">
        <f t="shared" si="47"/>
        <v/>
      </c>
      <c r="AI181" s="1" t="str">
        <f t="shared" si="48"/>
        <v/>
      </c>
      <c r="AJ181" s="1" t="str">
        <f t="shared" si="49"/>
        <v/>
      </c>
      <c r="AK181" s="1" t="str">
        <f t="shared" si="50"/>
        <v/>
      </c>
      <c r="AN181" s="1" t="str">
        <f t="shared" si="51"/>
        <v/>
      </c>
    </row>
    <row r="182" spans="1:40">
      <c r="A182" s="3"/>
      <c r="B182" s="3"/>
      <c r="C182" s="3"/>
      <c r="D182" s="3"/>
      <c r="E182" s="3"/>
      <c r="F182" s="3"/>
      <c r="G182" s="3"/>
      <c r="H182" s="83"/>
      <c r="I182" s="77"/>
      <c r="J182" s="78"/>
      <c r="K182" s="24"/>
      <c r="L182" s="27">
        <f>ZWIERZETA_import_z_CSV!B168</f>
        <v>0</v>
      </c>
      <c r="M182" s="28">
        <f>ZWIERZETA_import_z_CSV!G168</f>
        <v>0</v>
      </c>
      <c r="N182" s="3">
        <f>ZWIERZETA_import_z_CSV!D168</f>
        <v>0</v>
      </c>
      <c r="O182" s="3">
        <f>ZWIERZETA_import_z_CSV!F168</f>
        <v>0</v>
      </c>
      <c r="P182" s="29">
        <f t="shared" si="35"/>
        <v>126.28884325804243</v>
      </c>
      <c r="Q182" s="24">
        <f t="shared" si="36"/>
        <v>0</v>
      </c>
      <c r="V182" s="1">
        <f t="shared" si="37"/>
        <v>0</v>
      </c>
      <c r="W182" s="1">
        <v>167</v>
      </c>
      <c r="X182" s="1" t="str">
        <f t="shared" si="38"/>
        <v>0_167</v>
      </c>
      <c r="Z182" s="1" t="str">
        <f t="shared" si="39"/>
        <v/>
      </c>
      <c r="AA182" s="1" t="str">
        <f t="shared" si="40"/>
        <v/>
      </c>
      <c r="AB182" s="1" t="str">
        <f t="shared" si="41"/>
        <v/>
      </c>
      <c r="AC182" s="1" t="str">
        <f t="shared" si="42"/>
        <v/>
      </c>
      <c r="AD182" s="1" t="str">
        <f t="shared" si="43"/>
        <v/>
      </c>
      <c r="AE182" s="1" t="str">
        <f t="shared" si="44"/>
        <v/>
      </c>
      <c r="AF182" s="1" t="str">
        <f t="shared" si="45"/>
        <v/>
      </c>
      <c r="AG182" s="1" t="str">
        <f t="shared" si="46"/>
        <v/>
      </c>
      <c r="AH182" s="1" t="str">
        <f t="shared" si="47"/>
        <v/>
      </c>
      <c r="AI182" s="1" t="str">
        <f t="shared" si="48"/>
        <v/>
      </c>
      <c r="AJ182" s="1" t="str">
        <f t="shared" si="49"/>
        <v/>
      </c>
      <c r="AK182" s="1" t="str">
        <f t="shared" si="50"/>
        <v/>
      </c>
      <c r="AN182" s="1" t="str">
        <f t="shared" si="51"/>
        <v/>
      </c>
    </row>
    <row r="183" spans="1:40">
      <c r="A183" s="3"/>
      <c r="B183" s="3"/>
      <c r="C183" s="3"/>
      <c r="D183" s="3"/>
      <c r="E183" s="3"/>
      <c r="F183" s="3"/>
      <c r="G183" s="3"/>
      <c r="H183" s="83"/>
      <c r="I183" s="77"/>
      <c r="J183" s="78"/>
      <c r="K183" s="24"/>
      <c r="L183" s="27">
        <f>ZWIERZETA_import_z_CSV!B169</f>
        <v>0</v>
      </c>
      <c r="M183" s="28">
        <f>ZWIERZETA_import_z_CSV!G169</f>
        <v>0</v>
      </c>
      <c r="N183" s="3">
        <f>ZWIERZETA_import_z_CSV!D169</f>
        <v>0</v>
      </c>
      <c r="O183" s="3">
        <f>ZWIERZETA_import_z_CSV!F169</f>
        <v>0</v>
      </c>
      <c r="P183" s="29">
        <f t="shared" si="35"/>
        <v>126.28884325804243</v>
      </c>
      <c r="Q183" s="24">
        <f t="shared" si="36"/>
        <v>0</v>
      </c>
      <c r="V183" s="1">
        <f t="shared" si="37"/>
        <v>0</v>
      </c>
      <c r="W183" s="1">
        <v>168</v>
      </c>
      <c r="X183" s="1" t="str">
        <f t="shared" si="38"/>
        <v>0_168</v>
      </c>
      <c r="Z183" s="1" t="str">
        <f t="shared" si="39"/>
        <v/>
      </c>
      <c r="AA183" s="1" t="str">
        <f t="shared" si="40"/>
        <v/>
      </c>
      <c r="AB183" s="1" t="str">
        <f t="shared" si="41"/>
        <v/>
      </c>
      <c r="AC183" s="1" t="str">
        <f t="shared" si="42"/>
        <v/>
      </c>
      <c r="AD183" s="1" t="str">
        <f t="shared" si="43"/>
        <v/>
      </c>
      <c r="AE183" s="1" t="str">
        <f t="shared" si="44"/>
        <v/>
      </c>
      <c r="AF183" s="1" t="str">
        <f t="shared" si="45"/>
        <v/>
      </c>
      <c r="AG183" s="1" t="str">
        <f t="shared" si="46"/>
        <v/>
      </c>
      <c r="AH183" s="1" t="str">
        <f t="shared" si="47"/>
        <v/>
      </c>
      <c r="AI183" s="1" t="str">
        <f t="shared" si="48"/>
        <v/>
      </c>
      <c r="AJ183" s="1" t="str">
        <f t="shared" si="49"/>
        <v/>
      </c>
      <c r="AK183" s="1" t="str">
        <f t="shared" si="50"/>
        <v/>
      </c>
      <c r="AN183" s="1" t="str">
        <f t="shared" si="51"/>
        <v/>
      </c>
    </row>
    <row r="184" spans="1:40">
      <c r="A184" s="3"/>
      <c r="B184" s="3"/>
      <c r="C184" s="3"/>
      <c r="D184" s="3"/>
      <c r="E184" s="3"/>
      <c r="F184" s="3"/>
      <c r="G184" s="3"/>
      <c r="H184" s="83"/>
      <c r="I184" s="77"/>
      <c r="J184" s="78"/>
      <c r="K184" s="24"/>
      <c r="L184" s="27">
        <f>ZWIERZETA_import_z_CSV!B170</f>
        <v>0</v>
      </c>
      <c r="M184" s="28">
        <f>ZWIERZETA_import_z_CSV!G170</f>
        <v>0</v>
      </c>
      <c r="N184" s="3">
        <f>ZWIERZETA_import_z_CSV!D170</f>
        <v>0</v>
      </c>
      <c r="O184" s="3">
        <f>ZWIERZETA_import_z_CSV!F170</f>
        <v>0</v>
      </c>
      <c r="P184" s="29">
        <f t="shared" si="35"/>
        <v>126.28884325804243</v>
      </c>
      <c r="Q184" s="24">
        <f t="shared" si="36"/>
        <v>0</v>
      </c>
      <c r="V184" s="1">
        <f t="shared" si="37"/>
        <v>0</v>
      </c>
      <c r="W184" s="1">
        <v>169</v>
      </c>
      <c r="X184" s="1" t="str">
        <f t="shared" si="38"/>
        <v>0_169</v>
      </c>
      <c r="Z184" s="1" t="str">
        <f t="shared" si="39"/>
        <v/>
      </c>
      <c r="AA184" s="1" t="str">
        <f t="shared" si="40"/>
        <v/>
      </c>
      <c r="AB184" s="1" t="str">
        <f t="shared" si="41"/>
        <v/>
      </c>
      <c r="AC184" s="1" t="str">
        <f t="shared" si="42"/>
        <v/>
      </c>
      <c r="AD184" s="1" t="str">
        <f t="shared" si="43"/>
        <v/>
      </c>
      <c r="AE184" s="1" t="str">
        <f t="shared" si="44"/>
        <v/>
      </c>
      <c r="AF184" s="1" t="str">
        <f t="shared" si="45"/>
        <v/>
      </c>
      <c r="AG184" s="1" t="str">
        <f t="shared" si="46"/>
        <v/>
      </c>
      <c r="AH184" s="1" t="str">
        <f t="shared" si="47"/>
        <v/>
      </c>
      <c r="AI184" s="1" t="str">
        <f t="shared" si="48"/>
        <v/>
      </c>
      <c r="AJ184" s="1" t="str">
        <f t="shared" si="49"/>
        <v/>
      </c>
      <c r="AK184" s="1" t="str">
        <f t="shared" si="50"/>
        <v/>
      </c>
      <c r="AN184" s="1" t="str">
        <f t="shared" si="51"/>
        <v/>
      </c>
    </row>
    <row r="185" spans="1:40">
      <c r="A185" s="3"/>
      <c r="B185" s="3"/>
      <c r="C185" s="3"/>
      <c r="D185" s="3"/>
      <c r="E185" s="3"/>
      <c r="F185" s="3"/>
      <c r="G185" s="3"/>
      <c r="H185" s="83"/>
      <c r="I185" s="77"/>
      <c r="J185" s="78"/>
      <c r="K185" s="24"/>
      <c r="L185" s="27">
        <f>ZWIERZETA_import_z_CSV!B171</f>
        <v>0</v>
      </c>
      <c r="M185" s="28">
        <f>ZWIERZETA_import_z_CSV!G171</f>
        <v>0</v>
      </c>
      <c r="N185" s="3">
        <f>ZWIERZETA_import_z_CSV!D171</f>
        <v>0</v>
      </c>
      <c r="O185" s="3">
        <f>ZWIERZETA_import_z_CSV!F171</f>
        <v>0</v>
      </c>
      <c r="P185" s="29">
        <f t="shared" si="35"/>
        <v>126.28884325804243</v>
      </c>
      <c r="Q185" s="24">
        <f t="shared" si="36"/>
        <v>0</v>
      </c>
      <c r="V185" s="1">
        <f t="shared" si="37"/>
        <v>0</v>
      </c>
      <c r="W185" s="1">
        <v>170</v>
      </c>
      <c r="X185" s="1" t="str">
        <f t="shared" si="38"/>
        <v>0_170</v>
      </c>
      <c r="Z185" s="1" t="str">
        <f t="shared" si="39"/>
        <v/>
      </c>
      <c r="AA185" s="1" t="str">
        <f t="shared" si="40"/>
        <v/>
      </c>
      <c r="AB185" s="1" t="str">
        <f t="shared" si="41"/>
        <v/>
      </c>
      <c r="AC185" s="1" t="str">
        <f t="shared" si="42"/>
        <v/>
      </c>
      <c r="AD185" s="1" t="str">
        <f t="shared" si="43"/>
        <v/>
      </c>
      <c r="AE185" s="1" t="str">
        <f t="shared" si="44"/>
        <v/>
      </c>
      <c r="AF185" s="1" t="str">
        <f t="shared" si="45"/>
        <v/>
      </c>
      <c r="AG185" s="1" t="str">
        <f t="shared" si="46"/>
        <v/>
      </c>
      <c r="AH185" s="1" t="str">
        <f t="shared" si="47"/>
        <v/>
      </c>
      <c r="AI185" s="1" t="str">
        <f t="shared" si="48"/>
        <v/>
      </c>
      <c r="AJ185" s="1" t="str">
        <f t="shared" si="49"/>
        <v/>
      </c>
      <c r="AK185" s="1" t="str">
        <f t="shared" si="50"/>
        <v/>
      </c>
      <c r="AN185" s="1" t="str">
        <f t="shared" si="51"/>
        <v/>
      </c>
    </row>
    <row r="186" spans="1:40">
      <c r="A186" s="3"/>
      <c r="B186" s="3"/>
      <c r="C186" s="3"/>
      <c r="D186" s="3"/>
      <c r="E186" s="3"/>
      <c r="F186" s="3"/>
      <c r="G186" s="3"/>
      <c r="H186" s="83"/>
      <c r="I186" s="77"/>
      <c r="J186" s="78"/>
      <c r="K186" s="24"/>
      <c r="L186" s="27">
        <f>ZWIERZETA_import_z_CSV!B172</f>
        <v>0</v>
      </c>
      <c r="M186" s="28">
        <f>ZWIERZETA_import_z_CSV!G172</f>
        <v>0</v>
      </c>
      <c r="N186" s="3">
        <f>ZWIERZETA_import_z_CSV!D172</f>
        <v>0</v>
      </c>
      <c r="O186" s="3">
        <f>ZWIERZETA_import_z_CSV!F172</f>
        <v>0</v>
      </c>
      <c r="P186" s="29">
        <f t="shared" si="35"/>
        <v>126.28884325804243</v>
      </c>
      <c r="Q186" s="24">
        <f t="shared" si="36"/>
        <v>0</v>
      </c>
      <c r="V186" s="1">
        <f t="shared" si="37"/>
        <v>0</v>
      </c>
      <c r="W186" s="1">
        <v>171</v>
      </c>
      <c r="X186" s="1" t="str">
        <f t="shared" si="38"/>
        <v>0_171</v>
      </c>
      <c r="Z186" s="1" t="str">
        <f t="shared" si="39"/>
        <v/>
      </c>
      <c r="AA186" s="1" t="str">
        <f t="shared" si="40"/>
        <v/>
      </c>
      <c r="AB186" s="1" t="str">
        <f t="shared" si="41"/>
        <v/>
      </c>
      <c r="AC186" s="1" t="str">
        <f t="shared" si="42"/>
        <v/>
      </c>
      <c r="AD186" s="1" t="str">
        <f t="shared" si="43"/>
        <v/>
      </c>
      <c r="AE186" s="1" t="str">
        <f t="shared" si="44"/>
        <v/>
      </c>
      <c r="AF186" s="1" t="str">
        <f t="shared" si="45"/>
        <v/>
      </c>
      <c r="AG186" s="1" t="str">
        <f t="shared" si="46"/>
        <v/>
      </c>
      <c r="AH186" s="1" t="str">
        <f t="shared" si="47"/>
        <v/>
      </c>
      <c r="AI186" s="1" t="str">
        <f t="shared" si="48"/>
        <v/>
      </c>
      <c r="AJ186" s="1" t="str">
        <f t="shared" si="49"/>
        <v/>
      </c>
      <c r="AK186" s="1" t="str">
        <f t="shared" si="50"/>
        <v/>
      </c>
      <c r="AN186" s="1" t="str">
        <f t="shared" si="51"/>
        <v/>
      </c>
    </row>
    <row r="187" spans="1:40">
      <c r="A187" s="3"/>
      <c r="B187" s="3"/>
      <c r="C187" s="3"/>
      <c r="D187" s="3"/>
      <c r="E187" s="3"/>
      <c r="F187" s="3"/>
      <c r="G187" s="3"/>
      <c r="H187" s="83"/>
      <c r="I187" s="77"/>
      <c r="J187" s="78"/>
      <c r="K187" s="24"/>
      <c r="L187" s="27">
        <f>ZWIERZETA_import_z_CSV!B173</f>
        <v>0</v>
      </c>
      <c r="M187" s="28">
        <f>ZWIERZETA_import_z_CSV!G173</f>
        <v>0</v>
      </c>
      <c r="N187" s="3">
        <f>ZWIERZETA_import_z_CSV!D173</f>
        <v>0</v>
      </c>
      <c r="O187" s="3">
        <f>ZWIERZETA_import_z_CSV!F173</f>
        <v>0</v>
      </c>
      <c r="P187" s="29">
        <f t="shared" si="35"/>
        <v>126.28884325804243</v>
      </c>
      <c r="Q187" s="24">
        <f t="shared" si="36"/>
        <v>0</v>
      </c>
      <c r="V187" s="1">
        <f t="shared" si="37"/>
        <v>0</v>
      </c>
      <c r="W187" s="1">
        <v>172</v>
      </c>
      <c r="X187" s="1" t="str">
        <f t="shared" si="38"/>
        <v>0_172</v>
      </c>
      <c r="Z187" s="1" t="str">
        <f t="shared" si="39"/>
        <v/>
      </c>
      <c r="AA187" s="1" t="str">
        <f t="shared" si="40"/>
        <v/>
      </c>
      <c r="AB187" s="1" t="str">
        <f t="shared" si="41"/>
        <v/>
      </c>
      <c r="AC187" s="1" t="str">
        <f t="shared" si="42"/>
        <v/>
      </c>
      <c r="AD187" s="1" t="str">
        <f t="shared" si="43"/>
        <v/>
      </c>
      <c r="AE187" s="1" t="str">
        <f t="shared" si="44"/>
        <v/>
      </c>
      <c r="AF187" s="1" t="str">
        <f t="shared" si="45"/>
        <v/>
      </c>
      <c r="AG187" s="1" t="str">
        <f t="shared" si="46"/>
        <v/>
      </c>
      <c r="AH187" s="1" t="str">
        <f t="shared" si="47"/>
        <v/>
      </c>
      <c r="AI187" s="1" t="str">
        <f t="shared" si="48"/>
        <v/>
      </c>
      <c r="AJ187" s="1" t="str">
        <f t="shared" si="49"/>
        <v/>
      </c>
      <c r="AK187" s="1" t="str">
        <f t="shared" si="50"/>
        <v/>
      </c>
      <c r="AN187" s="1" t="str">
        <f t="shared" si="51"/>
        <v/>
      </c>
    </row>
    <row r="188" spans="1:40">
      <c r="A188" s="3"/>
      <c r="B188" s="3"/>
      <c r="C188" s="3"/>
      <c r="D188" s="3"/>
      <c r="E188" s="3"/>
      <c r="F188" s="3"/>
      <c r="G188" s="3"/>
      <c r="H188" s="83"/>
      <c r="I188" s="77"/>
      <c r="J188" s="78"/>
      <c r="K188" s="24"/>
      <c r="L188" s="27">
        <f>ZWIERZETA_import_z_CSV!B174</f>
        <v>0</v>
      </c>
      <c r="M188" s="28">
        <f>ZWIERZETA_import_z_CSV!G174</f>
        <v>0</v>
      </c>
      <c r="N188" s="3">
        <f>ZWIERZETA_import_z_CSV!D174</f>
        <v>0</v>
      </c>
      <c r="O188" s="3">
        <f>ZWIERZETA_import_z_CSV!F174</f>
        <v>0</v>
      </c>
      <c r="P188" s="29">
        <f t="shared" si="35"/>
        <v>126.28884325804243</v>
      </c>
      <c r="Q188" s="24">
        <f t="shared" si="36"/>
        <v>0</v>
      </c>
      <c r="V188" s="1">
        <f t="shared" si="37"/>
        <v>0</v>
      </c>
      <c r="W188" s="1">
        <v>173</v>
      </c>
      <c r="X188" s="1" t="str">
        <f t="shared" si="38"/>
        <v>0_173</v>
      </c>
      <c r="Z188" s="1" t="str">
        <f t="shared" si="39"/>
        <v/>
      </c>
      <c r="AA188" s="1" t="str">
        <f t="shared" si="40"/>
        <v/>
      </c>
      <c r="AB188" s="1" t="str">
        <f t="shared" si="41"/>
        <v/>
      </c>
      <c r="AC188" s="1" t="str">
        <f t="shared" si="42"/>
        <v/>
      </c>
      <c r="AD188" s="1" t="str">
        <f t="shared" si="43"/>
        <v/>
      </c>
      <c r="AE188" s="1" t="str">
        <f t="shared" si="44"/>
        <v/>
      </c>
      <c r="AF188" s="1" t="str">
        <f t="shared" si="45"/>
        <v/>
      </c>
      <c r="AG188" s="1" t="str">
        <f t="shared" si="46"/>
        <v/>
      </c>
      <c r="AH188" s="1" t="str">
        <f t="shared" si="47"/>
        <v/>
      </c>
      <c r="AI188" s="1" t="str">
        <f t="shared" si="48"/>
        <v/>
      </c>
      <c r="AJ188" s="1" t="str">
        <f t="shared" si="49"/>
        <v/>
      </c>
      <c r="AK188" s="1" t="str">
        <f t="shared" si="50"/>
        <v/>
      </c>
      <c r="AN188" s="1" t="str">
        <f t="shared" si="51"/>
        <v/>
      </c>
    </row>
    <row r="189" spans="1:40">
      <c r="A189" s="3"/>
      <c r="B189" s="3"/>
      <c r="C189" s="3"/>
      <c r="D189" s="3"/>
      <c r="E189" s="3"/>
      <c r="F189" s="3"/>
      <c r="G189" s="3"/>
      <c r="H189" s="83"/>
      <c r="I189" s="77"/>
      <c r="J189" s="78"/>
      <c r="K189" s="24"/>
      <c r="L189" s="27">
        <f>ZWIERZETA_import_z_CSV!B175</f>
        <v>0</v>
      </c>
      <c r="M189" s="28">
        <f>ZWIERZETA_import_z_CSV!G175</f>
        <v>0</v>
      </c>
      <c r="N189" s="3">
        <f>ZWIERZETA_import_z_CSV!D175</f>
        <v>0</v>
      </c>
      <c r="O189" s="3">
        <f>ZWIERZETA_import_z_CSV!F175</f>
        <v>0</v>
      </c>
      <c r="P189" s="29">
        <f t="shared" si="35"/>
        <v>126.28884325804243</v>
      </c>
      <c r="Q189" s="24">
        <f t="shared" si="36"/>
        <v>0</v>
      </c>
      <c r="V189" s="1">
        <f t="shared" si="37"/>
        <v>0</v>
      </c>
      <c r="W189" s="1">
        <v>174</v>
      </c>
      <c r="X189" s="1" t="str">
        <f t="shared" si="38"/>
        <v>0_174</v>
      </c>
      <c r="Z189" s="1" t="str">
        <f t="shared" si="39"/>
        <v/>
      </c>
      <c r="AA189" s="1" t="str">
        <f t="shared" si="40"/>
        <v/>
      </c>
      <c r="AB189" s="1" t="str">
        <f t="shared" si="41"/>
        <v/>
      </c>
      <c r="AC189" s="1" t="str">
        <f t="shared" si="42"/>
        <v/>
      </c>
      <c r="AD189" s="1" t="str">
        <f t="shared" si="43"/>
        <v/>
      </c>
      <c r="AE189" s="1" t="str">
        <f t="shared" si="44"/>
        <v/>
      </c>
      <c r="AF189" s="1" t="str">
        <f t="shared" si="45"/>
        <v/>
      </c>
      <c r="AG189" s="1" t="str">
        <f t="shared" si="46"/>
        <v/>
      </c>
      <c r="AH189" s="1" t="str">
        <f t="shared" si="47"/>
        <v/>
      </c>
      <c r="AI189" s="1" t="str">
        <f t="shared" si="48"/>
        <v/>
      </c>
      <c r="AJ189" s="1" t="str">
        <f t="shared" si="49"/>
        <v/>
      </c>
      <c r="AK189" s="1" t="str">
        <f t="shared" si="50"/>
        <v/>
      </c>
      <c r="AN189" s="1" t="str">
        <f t="shared" si="51"/>
        <v/>
      </c>
    </row>
    <row r="190" spans="1:40">
      <c r="A190" s="3"/>
      <c r="B190" s="3"/>
      <c r="C190" s="3"/>
      <c r="D190" s="3"/>
      <c r="E190" s="3"/>
      <c r="F190" s="3"/>
      <c r="G190" s="3"/>
      <c r="H190" s="83"/>
      <c r="I190" s="77"/>
      <c r="J190" s="78"/>
      <c r="K190" s="24"/>
      <c r="L190" s="27">
        <f>ZWIERZETA_import_z_CSV!B176</f>
        <v>0</v>
      </c>
      <c r="M190" s="28">
        <f>ZWIERZETA_import_z_CSV!G176</f>
        <v>0</v>
      </c>
      <c r="N190" s="3">
        <f>ZWIERZETA_import_z_CSV!D176</f>
        <v>0</v>
      </c>
      <c r="O190" s="3">
        <f>ZWIERZETA_import_z_CSV!F176</f>
        <v>0</v>
      </c>
      <c r="P190" s="29">
        <f t="shared" si="35"/>
        <v>126.28884325804243</v>
      </c>
      <c r="Q190" s="24">
        <f t="shared" si="36"/>
        <v>0</v>
      </c>
      <c r="V190" s="1">
        <f t="shared" si="37"/>
        <v>0</v>
      </c>
      <c r="W190" s="1">
        <v>175</v>
      </c>
      <c r="X190" s="1" t="str">
        <f t="shared" si="38"/>
        <v>0_175</v>
      </c>
      <c r="Z190" s="1" t="str">
        <f t="shared" si="39"/>
        <v/>
      </c>
      <c r="AA190" s="1" t="str">
        <f t="shared" si="40"/>
        <v/>
      </c>
      <c r="AB190" s="1" t="str">
        <f t="shared" si="41"/>
        <v/>
      </c>
      <c r="AC190" s="1" t="str">
        <f t="shared" si="42"/>
        <v/>
      </c>
      <c r="AD190" s="1" t="str">
        <f t="shared" si="43"/>
        <v/>
      </c>
      <c r="AE190" s="1" t="str">
        <f t="shared" si="44"/>
        <v/>
      </c>
      <c r="AF190" s="1" t="str">
        <f t="shared" si="45"/>
        <v/>
      </c>
      <c r="AG190" s="1" t="str">
        <f t="shared" si="46"/>
        <v/>
      </c>
      <c r="AH190" s="1" t="str">
        <f t="shared" si="47"/>
        <v/>
      </c>
      <c r="AI190" s="1" t="str">
        <f t="shared" si="48"/>
        <v/>
      </c>
      <c r="AJ190" s="1" t="str">
        <f t="shared" si="49"/>
        <v/>
      </c>
      <c r="AK190" s="1" t="str">
        <f t="shared" si="50"/>
        <v/>
      </c>
      <c r="AN190" s="1" t="str">
        <f t="shared" si="51"/>
        <v/>
      </c>
    </row>
    <row r="191" spans="1:40">
      <c r="A191" s="3"/>
      <c r="B191" s="3"/>
      <c r="C191" s="3"/>
      <c r="D191" s="3"/>
      <c r="E191" s="3"/>
      <c r="F191" s="3"/>
      <c r="G191" s="3"/>
      <c r="H191" s="83"/>
      <c r="I191" s="77"/>
      <c r="J191" s="78"/>
      <c r="K191" s="24"/>
      <c r="L191" s="27">
        <f>ZWIERZETA_import_z_CSV!B177</f>
        <v>0</v>
      </c>
      <c r="M191" s="28">
        <f>ZWIERZETA_import_z_CSV!G177</f>
        <v>0</v>
      </c>
      <c r="N191" s="3">
        <f>ZWIERZETA_import_z_CSV!D177</f>
        <v>0</v>
      </c>
      <c r="O191" s="3">
        <f>ZWIERZETA_import_z_CSV!F177</f>
        <v>0</v>
      </c>
      <c r="P191" s="29">
        <f t="shared" si="35"/>
        <v>126.28884325804243</v>
      </c>
      <c r="Q191" s="24">
        <f t="shared" si="36"/>
        <v>0</v>
      </c>
      <c r="V191" s="1">
        <f t="shared" si="37"/>
        <v>0</v>
      </c>
      <c r="W191" s="1">
        <v>176</v>
      </c>
      <c r="X191" s="1" t="str">
        <f t="shared" si="38"/>
        <v>0_176</v>
      </c>
      <c r="Z191" s="1" t="str">
        <f t="shared" si="39"/>
        <v/>
      </c>
      <c r="AA191" s="1" t="str">
        <f t="shared" si="40"/>
        <v/>
      </c>
      <c r="AB191" s="1" t="str">
        <f t="shared" si="41"/>
        <v/>
      </c>
      <c r="AC191" s="1" t="str">
        <f t="shared" si="42"/>
        <v/>
      </c>
      <c r="AD191" s="1" t="str">
        <f t="shared" si="43"/>
        <v/>
      </c>
      <c r="AE191" s="1" t="str">
        <f t="shared" si="44"/>
        <v/>
      </c>
      <c r="AF191" s="1" t="str">
        <f t="shared" si="45"/>
        <v/>
      </c>
      <c r="AG191" s="1" t="str">
        <f t="shared" si="46"/>
        <v/>
      </c>
      <c r="AH191" s="1" t="str">
        <f t="shared" si="47"/>
        <v/>
      </c>
      <c r="AI191" s="1" t="str">
        <f t="shared" si="48"/>
        <v/>
      </c>
      <c r="AJ191" s="1" t="str">
        <f t="shared" si="49"/>
        <v/>
      </c>
      <c r="AK191" s="1" t="str">
        <f t="shared" si="50"/>
        <v/>
      </c>
      <c r="AN191" s="1" t="str">
        <f t="shared" si="51"/>
        <v/>
      </c>
    </row>
    <row r="192" spans="1:40">
      <c r="A192" s="3"/>
      <c r="B192" s="3"/>
      <c r="C192" s="3"/>
      <c r="D192" s="3"/>
      <c r="E192" s="3"/>
      <c r="F192" s="3"/>
      <c r="G192" s="3"/>
      <c r="H192" s="83"/>
      <c r="I192" s="77"/>
      <c r="J192" s="78"/>
      <c r="K192" s="24"/>
      <c r="L192" s="27">
        <f>ZWIERZETA_import_z_CSV!B178</f>
        <v>0</v>
      </c>
      <c r="M192" s="28">
        <f>ZWIERZETA_import_z_CSV!G178</f>
        <v>0</v>
      </c>
      <c r="N192" s="3">
        <f>ZWIERZETA_import_z_CSV!D178</f>
        <v>0</v>
      </c>
      <c r="O192" s="3">
        <f>ZWIERZETA_import_z_CSV!F178</f>
        <v>0</v>
      </c>
      <c r="P192" s="29">
        <f t="shared" si="35"/>
        <v>126.28884325804243</v>
      </c>
      <c r="Q192" s="24">
        <f t="shared" si="36"/>
        <v>0</v>
      </c>
      <c r="V192" s="1">
        <f t="shared" si="37"/>
        <v>0</v>
      </c>
      <c r="W192" s="1">
        <v>177</v>
      </c>
      <c r="X192" s="1" t="str">
        <f t="shared" si="38"/>
        <v>0_177</v>
      </c>
      <c r="Z192" s="1" t="str">
        <f t="shared" si="39"/>
        <v/>
      </c>
      <c r="AA192" s="1" t="str">
        <f t="shared" si="40"/>
        <v/>
      </c>
      <c r="AB192" s="1" t="str">
        <f t="shared" si="41"/>
        <v/>
      </c>
      <c r="AC192" s="1" t="str">
        <f t="shared" si="42"/>
        <v/>
      </c>
      <c r="AD192" s="1" t="str">
        <f t="shared" si="43"/>
        <v/>
      </c>
      <c r="AE192" s="1" t="str">
        <f t="shared" si="44"/>
        <v/>
      </c>
      <c r="AF192" s="1" t="str">
        <f t="shared" si="45"/>
        <v/>
      </c>
      <c r="AG192" s="1" t="str">
        <f t="shared" si="46"/>
        <v/>
      </c>
      <c r="AH192" s="1" t="str">
        <f t="shared" si="47"/>
        <v/>
      </c>
      <c r="AI192" s="1" t="str">
        <f t="shared" si="48"/>
        <v/>
      </c>
      <c r="AJ192" s="1" t="str">
        <f t="shared" si="49"/>
        <v/>
      </c>
      <c r="AK192" s="1" t="str">
        <f t="shared" si="50"/>
        <v/>
      </c>
      <c r="AN192" s="1" t="str">
        <f t="shared" si="51"/>
        <v/>
      </c>
    </row>
    <row r="193" spans="1:40">
      <c r="A193" s="3"/>
      <c r="B193" s="3"/>
      <c r="C193" s="3"/>
      <c r="D193" s="3"/>
      <c r="E193" s="3"/>
      <c r="F193" s="3"/>
      <c r="G193" s="3"/>
      <c r="H193" s="83"/>
      <c r="I193" s="77"/>
      <c r="J193" s="78"/>
      <c r="K193" s="24"/>
      <c r="L193" s="27">
        <f>ZWIERZETA_import_z_CSV!B179</f>
        <v>0</v>
      </c>
      <c r="M193" s="28">
        <f>ZWIERZETA_import_z_CSV!G179</f>
        <v>0</v>
      </c>
      <c r="N193" s="3">
        <f>ZWIERZETA_import_z_CSV!D179</f>
        <v>0</v>
      </c>
      <c r="O193" s="3">
        <f>ZWIERZETA_import_z_CSV!F179</f>
        <v>0</v>
      </c>
      <c r="P193" s="29">
        <f t="shared" si="35"/>
        <v>126.28884325804243</v>
      </c>
      <c r="Q193" s="24">
        <f t="shared" si="36"/>
        <v>0</v>
      </c>
      <c r="V193" s="1">
        <f t="shared" si="37"/>
        <v>0</v>
      </c>
      <c r="W193" s="1">
        <v>178</v>
      </c>
      <c r="X193" s="1" t="str">
        <f t="shared" si="38"/>
        <v>0_178</v>
      </c>
      <c r="Z193" s="1" t="str">
        <f t="shared" si="39"/>
        <v/>
      </c>
      <c r="AA193" s="1" t="str">
        <f t="shared" si="40"/>
        <v/>
      </c>
      <c r="AB193" s="1" t="str">
        <f t="shared" si="41"/>
        <v/>
      </c>
      <c r="AC193" s="1" t="str">
        <f t="shared" si="42"/>
        <v/>
      </c>
      <c r="AD193" s="1" t="str">
        <f t="shared" si="43"/>
        <v/>
      </c>
      <c r="AE193" s="1" t="str">
        <f t="shared" si="44"/>
        <v/>
      </c>
      <c r="AF193" s="1" t="str">
        <f t="shared" si="45"/>
        <v/>
      </c>
      <c r="AG193" s="1" t="str">
        <f t="shared" si="46"/>
        <v/>
      </c>
      <c r="AH193" s="1" t="str">
        <f t="shared" si="47"/>
        <v/>
      </c>
      <c r="AI193" s="1" t="str">
        <f t="shared" si="48"/>
        <v/>
      </c>
      <c r="AJ193" s="1" t="str">
        <f t="shared" si="49"/>
        <v/>
      </c>
      <c r="AK193" s="1" t="str">
        <f t="shared" si="50"/>
        <v/>
      </c>
      <c r="AN193" s="1" t="str">
        <f t="shared" si="51"/>
        <v/>
      </c>
    </row>
    <row r="194" spans="1:40">
      <c r="A194" s="3"/>
      <c r="B194" s="3"/>
      <c r="C194" s="3"/>
      <c r="D194" s="3"/>
      <c r="E194" s="3"/>
      <c r="F194" s="3"/>
      <c r="G194" s="3"/>
      <c r="H194" s="83"/>
      <c r="I194" s="77"/>
      <c r="J194" s="78"/>
      <c r="K194" s="24"/>
      <c r="L194" s="27">
        <f>ZWIERZETA_import_z_CSV!B180</f>
        <v>0</v>
      </c>
      <c r="M194" s="28">
        <f>ZWIERZETA_import_z_CSV!G180</f>
        <v>0</v>
      </c>
      <c r="N194" s="3">
        <f>ZWIERZETA_import_z_CSV!D180</f>
        <v>0</v>
      </c>
      <c r="O194" s="3">
        <f>ZWIERZETA_import_z_CSV!F180</f>
        <v>0</v>
      </c>
      <c r="P194" s="29">
        <f t="shared" si="35"/>
        <v>126.28884325804243</v>
      </c>
      <c r="Q194" s="24">
        <f t="shared" si="36"/>
        <v>0</v>
      </c>
      <c r="V194" s="1">
        <f t="shared" si="37"/>
        <v>0</v>
      </c>
      <c r="W194" s="1">
        <v>179</v>
      </c>
      <c r="X194" s="1" t="str">
        <f t="shared" si="38"/>
        <v>0_179</v>
      </c>
      <c r="Z194" s="1" t="str">
        <f t="shared" si="39"/>
        <v/>
      </c>
      <c r="AA194" s="1" t="str">
        <f t="shared" si="40"/>
        <v/>
      </c>
      <c r="AB194" s="1" t="str">
        <f t="shared" si="41"/>
        <v/>
      </c>
      <c r="AC194" s="1" t="str">
        <f t="shared" si="42"/>
        <v/>
      </c>
      <c r="AD194" s="1" t="str">
        <f t="shared" si="43"/>
        <v/>
      </c>
      <c r="AE194" s="1" t="str">
        <f t="shared" si="44"/>
        <v/>
      </c>
      <c r="AF194" s="1" t="str">
        <f t="shared" si="45"/>
        <v/>
      </c>
      <c r="AG194" s="1" t="str">
        <f t="shared" si="46"/>
        <v/>
      </c>
      <c r="AH194" s="1" t="str">
        <f t="shared" si="47"/>
        <v/>
      </c>
      <c r="AI194" s="1" t="str">
        <f t="shared" si="48"/>
        <v/>
      </c>
      <c r="AJ194" s="1" t="str">
        <f t="shared" si="49"/>
        <v/>
      </c>
      <c r="AK194" s="1" t="str">
        <f t="shared" si="50"/>
        <v/>
      </c>
      <c r="AN194" s="1" t="str">
        <f t="shared" si="51"/>
        <v/>
      </c>
    </row>
    <row r="195" spans="1:40">
      <c r="A195" s="3"/>
      <c r="B195" s="3"/>
      <c r="C195" s="3"/>
      <c r="D195" s="3"/>
      <c r="E195" s="3"/>
      <c r="F195" s="3"/>
      <c r="G195" s="3"/>
      <c r="H195" s="83"/>
      <c r="I195" s="77"/>
      <c r="J195" s="78"/>
      <c r="K195" s="24"/>
      <c r="L195" s="27">
        <f>ZWIERZETA_import_z_CSV!B181</f>
        <v>0</v>
      </c>
      <c r="M195" s="28">
        <f>ZWIERZETA_import_z_CSV!G181</f>
        <v>0</v>
      </c>
      <c r="N195" s="3">
        <f>ZWIERZETA_import_z_CSV!D181</f>
        <v>0</v>
      </c>
      <c r="O195" s="3">
        <f>ZWIERZETA_import_z_CSV!F181</f>
        <v>0</v>
      </c>
      <c r="P195" s="29">
        <f t="shared" si="35"/>
        <v>126.28884325804243</v>
      </c>
      <c r="Q195" s="24">
        <f t="shared" si="36"/>
        <v>0</v>
      </c>
      <c r="V195" s="1">
        <f t="shared" si="37"/>
        <v>0</v>
      </c>
      <c r="W195" s="1">
        <v>180</v>
      </c>
      <c r="X195" s="1" t="str">
        <f t="shared" si="38"/>
        <v>0_180</v>
      </c>
      <c r="Z195" s="1" t="str">
        <f t="shared" si="39"/>
        <v/>
      </c>
      <c r="AA195" s="1" t="str">
        <f t="shared" si="40"/>
        <v/>
      </c>
      <c r="AB195" s="1" t="str">
        <f t="shared" si="41"/>
        <v/>
      </c>
      <c r="AC195" s="1" t="str">
        <f t="shared" si="42"/>
        <v/>
      </c>
      <c r="AD195" s="1" t="str">
        <f t="shared" si="43"/>
        <v/>
      </c>
      <c r="AE195" s="1" t="str">
        <f t="shared" si="44"/>
        <v/>
      </c>
      <c r="AF195" s="1" t="str">
        <f t="shared" si="45"/>
        <v/>
      </c>
      <c r="AG195" s="1" t="str">
        <f t="shared" si="46"/>
        <v/>
      </c>
      <c r="AH195" s="1" t="str">
        <f t="shared" si="47"/>
        <v/>
      </c>
      <c r="AI195" s="1" t="str">
        <f t="shared" si="48"/>
        <v/>
      </c>
      <c r="AJ195" s="1" t="str">
        <f t="shared" si="49"/>
        <v/>
      </c>
      <c r="AK195" s="1" t="str">
        <f t="shared" si="50"/>
        <v/>
      </c>
      <c r="AN195" s="1" t="str">
        <f t="shared" si="51"/>
        <v/>
      </c>
    </row>
    <row r="196" spans="1:40">
      <c r="A196" s="3"/>
      <c r="B196" s="3"/>
      <c r="C196" s="3"/>
      <c r="D196" s="3"/>
      <c r="E196" s="3"/>
      <c r="F196" s="3"/>
      <c r="G196" s="3"/>
      <c r="H196" s="83"/>
      <c r="I196" s="77"/>
      <c r="J196" s="78"/>
      <c r="K196" s="24"/>
      <c r="L196" s="27">
        <f>ZWIERZETA_import_z_CSV!B182</f>
        <v>0</v>
      </c>
      <c r="M196" s="28">
        <f>ZWIERZETA_import_z_CSV!G182</f>
        <v>0</v>
      </c>
      <c r="N196" s="3">
        <f>ZWIERZETA_import_z_CSV!D182</f>
        <v>0</v>
      </c>
      <c r="O196" s="3">
        <f>ZWIERZETA_import_z_CSV!F182</f>
        <v>0</v>
      </c>
      <c r="P196" s="29">
        <f t="shared" si="35"/>
        <v>126.28884325804243</v>
      </c>
      <c r="Q196" s="24">
        <f t="shared" si="36"/>
        <v>0</v>
      </c>
      <c r="V196" s="1">
        <f t="shared" si="37"/>
        <v>0</v>
      </c>
      <c r="W196" s="1">
        <v>181</v>
      </c>
      <c r="X196" s="1" t="str">
        <f t="shared" si="38"/>
        <v>0_181</v>
      </c>
      <c r="Z196" s="1" t="str">
        <f t="shared" si="39"/>
        <v/>
      </c>
      <c r="AA196" s="1" t="str">
        <f t="shared" si="40"/>
        <v/>
      </c>
      <c r="AB196" s="1" t="str">
        <f t="shared" si="41"/>
        <v/>
      </c>
      <c r="AC196" s="1" t="str">
        <f t="shared" si="42"/>
        <v/>
      </c>
      <c r="AD196" s="1" t="str">
        <f t="shared" si="43"/>
        <v/>
      </c>
      <c r="AE196" s="1" t="str">
        <f t="shared" si="44"/>
        <v/>
      </c>
      <c r="AF196" s="1" t="str">
        <f t="shared" si="45"/>
        <v/>
      </c>
      <c r="AG196" s="1" t="str">
        <f t="shared" si="46"/>
        <v/>
      </c>
      <c r="AH196" s="1" t="str">
        <f t="shared" si="47"/>
        <v/>
      </c>
      <c r="AI196" s="1" t="str">
        <f t="shared" si="48"/>
        <v/>
      </c>
      <c r="AJ196" s="1" t="str">
        <f t="shared" si="49"/>
        <v/>
      </c>
      <c r="AK196" s="1" t="str">
        <f t="shared" si="50"/>
        <v/>
      </c>
      <c r="AN196" s="1" t="str">
        <f t="shared" si="51"/>
        <v/>
      </c>
    </row>
    <row r="197" spans="1:40">
      <c r="A197" s="3"/>
      <c r="B197" s="3"/>
      <c r="C197" s="3"/>
      <c r="D197" s="3"/>
      <c r="E197" s="3"/>
      <c r="F197" s="3"/>
      <c r="G197" s="3"/>
      <c r="H197" s="83"/>
      <c r="I197" s="77"/>
      <c r="J197" s="78"/>
      <c r="K197" s="24"/>
      <c r="L197" s="27">
        <f>ZWIERZETA_import_z_CSV!B183</f>
        <v>0</v>
      </c>
      <c r="M197" s="28">
        <f>ZWIERZETA_import_z_CSV!G183</f>
        <v>0</v>
      </c>
      <c r="N197" s="3">
        <f>ZWIERZETA_import_z_CSV!D183</f>
        <v>0</v>
      </c>
      <c r="O197" s="3">
        <f>ZWIERZETA_import_z_CSV!F183</f>
        <v>0</v>
      </c>
      <c r="P197" s="29">
        <f t="shared" si="35"/>
        <v>126.28884325804243</v>
      </c>
      <c r="Q197" s="24">
        <f t="shared" si="36"/>
        <v>0</v>
      </c>
      <c r="V197" s="1">
        <f t="shared" si="37"/>
        <v>0</v>
      </c>
      <c r="W197" s="1">
        <v>182</v>
      </c>
      <c r="X197" s="1" t="str">
        <f t="shared" si="38"/>
        <v>0_182</v>
      </c>
      <c r="Z197" s="1" t="str">
        <f t="shared" si="39"/>
        <v/>
      </c>
      <c r="AA197" s="1" t="str">
        <f t="shared" si="40"/>
        <v/>
      </c>
      <c r="AB197" s="1" t="str">
        <f t="shared" si="41"/>
        <v/>
      </c>
      <c r="AC197" s="1" t="str">
        <f t="shared" si="42"/>
        <v/>
      </c>
      <c r="AD197" s="1" t="str">
        <f t="shared" si="43"/>
        <v/>
      </c>
      <c r="AE197" s="1" t="str">
        <f t="shared" si="44"/>
        <v/>
      </c>
      <c r="AF197" s="1" t="str">
        <f t="shared" si="45"/>
        <v/>
      </c>
      <c r="AG197" s="1" t="str">
        <f t="shared" si="46"/>
        <v/>
      </c>
      <c r="AH197" s="1" t="str">
        <f t="shared" si="47"/>
        <v/>
      </c>
      <c r="AI197" s="1" t="str">
        <f t="shared" si="48"/>
        <v/>
      </c>
      <c r="AJ197" s="1" t="str">
        <f t="shared" si="49"/>
        <v/>
      </c>
      <c r="AK197" s="1" t="str">
        <f t="shared" si="50"/>
        <v/>
      </c>
      <c r="AN197" s="1" t="str">
        <f t="shared" si="51"/>
        <v/>
      </c>
    </row>
    <row r="198" spans="1:40">
      <c r="A198" s="3"/>
      <c r="B198" s="3"/>
      <c r="C198" s="3"/>
      <c r="D198" s="3"/>
      <c r="E198" s="3"/>
      <c r="F198" s="3"/>
      <c r="G198" s="3"/>
      <c r="H198" s="83"/>
      <c r="I198" s="77"/>
      <c r="J198" s="78"/>
      <c r="K198" s="24"/>
      <c r="L198" s="27">
        <f>ZWIERZETA_import_z_CSV!B184</f>
        <v>0</v>
      </c>
      <c r="M198" s="28">
        <f>ZWIERZETA_import_z_CSV!G184</f>
        <v>0</v>
      </c>
      <c r="N198" s="3">
        <f>ZWIERZETA_import_z_CSV!D184</f>
        <v>0</v>
      </c>
      <c r="O198" s="3">
        <f>ZWIERZETA_import_z_CSV!F184</f>
        <v>0</v>
      </c>
      <c r="P198" s="29">
        <f t="shared" si="35"/>
        <v>126.28884325804243</v>
      </c>
      <c r="Q198" s="24">
        <f t="shared" si="36"/>
        <v>0</v>
      </c>
      <c r="V198" s="1">
        <f t="shared" si="37"/>
        <v>0</v>
      </c>
      <c r="W198" s="1">
        <v>183</v>
      </c>
      <c r="X198" s="1" t="str">
        <f t="shared" si="38"/>
        <v>0_183</v>
      </c>
      <c r="Z198" s="1" t="str">
        <f t="shared" si="39"/>
        <v/>
      </c>
      <c r="AA198" s="1" t="str">
        <f t="shared" si="40"/>
        <v/>
      </c>
      <c r="AB198" s="1" t="str">
        <f t="shared" si="41"/>
        <v/>
      </c>
      <c r="AC198" s="1" t="str">
        <f t="shared" si="42"/>
        <v/>
      </c>
      <c r="AD198" s="1" t="str">
        <f t="shared" si="43"/>
        <v/>
      </c>
      <c r="AE198" s="1" t="str">
        <f t="shared" si="44"/>
        <v/>
      </c>
      <c r="AF198" s="1" t="str">
        <f t="shared" si="45"/>
        <v/>
      </c>
      <c r="AG198" s="1" t="str">
        <f t="shared" si="46"/>
        <v/>
      </c>
      <c r="AH198" s="1" t="str">
        <f t="shared" si="47"/>
        <v/>
      </c>
      <c r="AI198" s="1" t="str">
        <f t="shared" si="48"/>
        <v/>
      </c>
      <c r="AJ198" s="1" t="str">
        <f t="shared" si="49"/>
        <v/>
      </c>
      <c r="AK198" s="1" t="str">
        <f t="shared" si="50"/>
        <v/>
      </c>
      <c r="AN198" s="1" t="str">
        <f t="shared" si="51"/>
        <v/>
      </c>
    </row>
    <row r="199" spans="1:40">
      <c r="A199" s="3"/>
      <c r="B199" s="3"/>
      <c r="C199" s="3"/>
      <c r="D199" s="3"/>
      <c r="E199" s="3"/>
      <c r="F199" s="3"/>
      <c r="G199" s="3"/>
      <c r="H199" s="83"/>
      <c r="I199" s="77"/>
      <c r="J199" s="78"/>
      <c r="K199" s="24"/>
      <c r="L199" s="27">
        <f>ZWIERZETA_import_z_CSV!B185</f>
        <v>0</v>
      </c>
      <c r="M199" s="28">
        <f>ZWIERZETA_import_z_CSV!G185</f>
        <v>0</v>
      </c>
      <c r="N199" s="3">
        <f>ZWIERZETA_import_z_CSV!D185</f>
        <v>0</v>
      </c>
      <c r="O199" s="3">
        <f>ZWIERZETA_import_z_CSV!F185</f>
        <v>0</v>
      </c>
      <c r="P199" s="29">
        <f t="shared" si="35"/>
        <v>126.28884325804243</v>
      </c>
      <c r="Q199" s="24">
        <f t="shared" si="36"/>
        <v>0</v>
      </c>
      <c r="V199" s="1">
        <f t="shared" si="37"/>
        <v>0</v>
      </c>
      <c r="W199" s="1">
        <v>184</v>
      </c>
      <c r="X199" s="1" t="str">
        <f t="shared" si="38"/>
        <v>0_184</v>
      </c>
      <c r="Z199" s="1" t="str">
        <f t="shared" si="39"/>
        <v/>
      </c>
      <c r="AA199" s="1" t="str">
        <f t="shared" si="40"/>
        <v/>
      </c>
      <c r="AB199" s="1" t="str">
        <f t="shared" si="41"/>
        <v/>
      </c>
      <c r="AC199" s="1" t="str">
        <f t="shared" si="42"/>
        <v/>
      </c>
      <c r="AD199" s="1" t="str">
        <f t="shared" si="43"/>
        <v/>
      </c>
      <c r="AE199" s="1" t="str">
        <f t="shared" si="44"/>
        <v/>
      </c>
      <c r="AF199" s="1" t="str">
        <f t="shared" si="45"/>
        <v/>
      </c>
      <c r="AG199" s="1" t="str">
        <f t="shared" si="46"/>
        <v/>
      </c>
      <c r="AH199" s="1" t="str">
        <f t="shared" si="47"/>
        <v/>
      </c>
      <c r="AI199" s="1" t="str">
        <f t="shared" si="48"/>
        <v/>
      </c>
      <c r="AJ199" s="1" t="str">
        <f t="shared" si="49"/>
        <v/>
      </c>
      <c r="AK199" s="1" t="str">
        <f t="shared" si="50"/>
        <v/>
      </c>
      <c r="AN199" s="1" t="str">
        <f t="shared" si="51"/>
        <v/>
      </c>
    </row>
    <row r="200" spans="1:40">
      <c r="A200" s="3"/>
      <c r="B200" s="3"/>
      <c r="C200" s="3"/>
      <c r="D200" s="3"/>
      <c r="E200" s="3"/>
      <c r="F200" s="3"/>
      <c r="G200" s="3"/>
      <c r="H200" s="83"/>
      <c r="I200" s="77"/>
      <c r="J200" s="78"/>
      <c r="K200" s="24"/>
      <c r="L200" s="27">
        <f>ZWIERZETA_import_z_CSV!B186</f>
        <v>0</v>
      </c>
      <c r="M200" s="28">
        <f>ZWIERZETA_import_z_CSV!G186</f>
        <v>0</v>
      </c>
      <c r="N200" s="3">
        <f>ZWIERZETA_import_z_CSV!D186</f>
        <v>0</v>
      </c>
      <c r="O200" s="3">
        <f>ZWIERZETA_import_z_CSV!F186</f>
        <v>0</v>
      </c>
      <c r="P200" s="29">
        <f t="shared" si="35"/>
        <v>126.28884325804243</v>
      </c>
      <c r="Q200" s="24">
        <f t="shared" si="36"/>
        <v>0</v>
      </c>
      <c r="V200" s="1">
        <f t="shared" si="37"/>
        <v>0</v>
      </c>
      <c r="W200" s="1">
        <v>185</v>
      </c>
      <c r="X200" s="1" t="str">
        <f t="shared" si="38"/>
        <v>0_185</v>
      </c>
      <c r="Z200" s="1" t="str">
        <f t="shared" si="39"/>
        <v/>
      </c>
      <c r="AA200" s="1" t="str">
        <f t="shared" si="40"/>
        <v/>
      </c>
      <c r="AB200" s="1" t="str">
        <f t="shared" si="41"/>
        <v/>
      </c>
      <c r="AC200" s="1" t="str">
        <f t="shared" si="42"/>
        <v/>
      </c>
      <c r="AD200" s="1" t="str">
        <f t="shared" si="43"/>
        <v/>
      </c>
      <c r="AE200" s="1" t="str">
        <f t="shared" si="44"/>
        <v/>
      </c>
      <c r="AF200" s="1" t="str">
        <f t="shared" si="45"/>
        <v/>
      </c>
      <c r="AG200" s="1" t="str">
        <f t="shared" si="46"/>
        <v/>
      </c>
      <c r="AH200" s="1" t="str">
        <f t="shared" si="47"/>
        <v/>
      </c>
      <c r="AI200" s="1" t="str">
        <f t="shared" si="48"/>
        <v/>
      </c>
      <c r="AJ200" s="1" t="str">
        <f t="shared" si="49"/>
        <v/>
      </c>
      <c r="AK200" s="1" t="str">
        <f t="shared" si="50"/>
        <v/>
      </c>
      <c r="AN200" s="1" t="str">
        <f t="shared" si="51"/>
        <v/>
      </c>
    </row>
    <row r="201" spans="1:40">
      <c r="A201" s="3"/>
      <c r="B201" s="3"/>
      <c r="C201" s="3"/>
      <c r="D201" s="3"/>
      <c r="E201" s="3"/>
      <c r="F201" s="3"/>
      <c r="G201" s="3"/>
      <c r="H201" s="83"/>
      <c r="I201" s="77"/>
      <c r="J201" s="78"/>
      <c r="K201" s="24"/>
      <c r="L201" s="27">
        <f>ZWIERZETA_import_z_CSV!B187</f>
        <v>0</v>
      </c>
      <c r="M201" s="28">
        <f>ZWIERZETA_import_z_CSV!G187</f>
        <v>0</v>
      </c>
      <c r="N201" s="3">
        <f>ZWIERZETA_import_z_CSV!D187</f>
        <v>0</v>
      </c>
      <c r="O201" s="3">
        <f>ZWIERZETA_import_z_CSV!F187</f>
        <v>0</v>
      </c>
      <c r="P201" s="29">
        <f t="shared" si="35"/>
        <v>126.28884325804243</v>
      </c>
      <c r="Q201" s="24">
        <f t="shared" si="36"/>
        <v>0</v>
      </c>
      <c r="V201" s="1">
        <f t="shared" si="37"/>
        <v>0</v>
      </c>
      <c r="W201" s="1">
        <v>186</v>
      </c>
      <c r="X201" s="1" t="str">
        <f t="shared" si="38"/>
        <v>0_186</v>
      </c>
      <c r="Z201" s="1" t="str">
        <f t="shared" si="39"/>
        <v/>
      </c>
      <c r="AA201" s="1" t="str">
        <f t="shared" si="40"/>
        <v/>
      </c>
      <c r="AB201" s="1" t="str">
        <f t="shared" si="41"/>
        <v/>
      </c>
      <c r="AC201" s="1" t="str">
        <f t="shared" si="42"/>
        <v/>
      </c>
      <c r="AD201" s="1" t="str">
        <f t="shared" si="43"/>
        <v/>
      </c>
      <c r="AE201" s="1" t="str">
        <f t="shared" si="44"/>
        <v/>
      </c>
      <c r="AF201" s="1" t="str">
        <f t="shared" si="45"/>
        <v/>
      </c>
      <c r="AG201" s="1" t="str">
        <f t="shared" si="46"/>
        <v/>
      </c>
      <c r="AH201" s="1" t="str">
        <f t="shared" si="47"/>
        <v/>
      </c>
      <c r="AI201" s="1" t="str">
        <f t="shared" si="48"/>
        <v/>
      </c>
      <c r="AJ201" s="1" t="str">
        <f t="shared" si="49"/>
        <v/>
      </c>
      <c r="AK201" s="1" t="str">
        <f t="shared" si="50"/>
        <v/>
      </c>
      <c r="AN201" s="1" t="str">
        <f t="shared" si="51"/>
        <v/>
      </c>
    </row>
    <row r="202" spans="1:40">
      <c r="A202" s="3"/>
      <c r="B202" s="3"/>
      <c r="C202" s="3"/>
      <c r="D202" s="3"/>
      <c r="E202" s="3"/>
      <c r="F202" s="3"/>
      <c r="G202" s="3"/>
      <c r="H202" s="83"/>
      <c r="I202" s="77"/>
      <c r="J202" s="78"/>
      <c r="K202" s="24"/>
      <c r="L202" s="27">
        <f>ZWIERZETA_import_z_CSV!B188</f>
        <v>0</v>
      </c>
      <c r="M202" s="28">
        <f>ZWIERZETA_import_z_CSV!G188</f>
        <v>0</v>
      </c>
      <c r="N202" s="3">
        <f>ZWIERZETA_import_z_CSV!D188</f>
        <v>0</v>
      </c>
      <c r="O202" s="3">
        <f>ZWIERZETA_import_z_CSV!F188</f>
        <v>0</v>
      </c>
      <c r="P202" s="29">
        <f t="shared" si="35"/>
        <v>126.28884325804243</v>
      </c>
      <c r="Q202" s="24">
        <f t="shared" si="36"/>
        <v>0</v>
      </c>
      <c r="V202" s="1">
        <f t="shared" si="37"/>
        <v>0</v>
      </c>
      <c r="W202" s="1">
        <v>187</v>
      </c>
      <c r="X202" s="1" t="str">
        <f t="shared" si="38"/>
        <v>0_187</v>
      </c>
      <c r="Z202" s="1" t="str">
        <f t="shared" si="39"/>
        <v/>
      </c>
      <c r="AA202" s="1" t="str">
        <f t="shared" si="40"/>
        <v/>
      </c>
      <c r="AB202" s="1" t="str">
        <f t="shared" si="41"/>
        <v/>
      </c>
      <c r="AC202" s="1" t="str">
        <f t="shared" si="42"/>
        <v/>
      </c>
      <c r="AD202" s="1" t="str">
        <f t="shared" si="43"/>
        <v/>
      </c>
      <c r="AE202" s="1" t="str">
        <f t="shared" si="44"/>
        <v/>
      </c>
      <c r="AF202" s="1" t="str">
        <f t="shared" si="45"/>
        <v/>
      </c>
      <c r="AG202" s="1" t="str">
        <f t="shared" si="46"/>
        <v/>
      </c>
      <c r="AH202" s="1" t="str">
        <f t="shared" si="47"/>
        <v/>
      </c>
      <c r="AI202" s="1" t="str">
        <f t="shared" si="48"/>
        <v/>
      </c>
      <c r="AJ202" s="1" t="str">
        <f t="shared" si="49"/>
        <v/>
      </c>
      <c r="AK202" s="1" t="str">
        <f t="shared" si="50"/>
        <v/>
      </c>
      <c r="AN202" s="1" t="str">
        <f t="shared" si="51"/>
        <v/>
      </c>
    </row>
    <row r="203" spans="1:40">
      <c r="A203" s="3"/>
      <c r="B203" s="3"/>
      <c r="C203" s="3"/>
      <c r="D203" s="3"/>
      <c r="E203" s="3"/>
      <c r="F203" s="3"/>
      <c r="G203" s="3"/>
      <c r="H203" s="83"/>
      <c r="I203" s="77"/>
      <c r="J203" s="78"/>
      <c r="K203" s="24"/>
      <c r="L203" s="27">
        <f>ZWIERZETA_import_z_CSV!B189</f>
        <v>0</v>
      </c>
      <c r="M203" s="28">
        <f>ZWIERZETA_import_z_CSV!G189</f>
        <v>0</v>
      </c>
      <c r="N203" s="3">
        <f>ZWIERZETA_import_z_CSV!D189</f>
        <v>0</v>
      </c>
      <c r="O203" s="3">
        <f>ZWIERZETA_import_z_CSV!F189</f>
        <v>0</v>
      </c>
      <c r="P203" s="29">
        <f t="shared" si="35"/>
        <v>126.28884325804243</v>
      </c>
      <c r="Q203" s="24">
        <f t="shared" si="36"/>
        <v>0</v>
      </c>
      <c r="V203" s="1">
        <f t="shared" si="37"/>
        <v>0</v>
      </c>
      <c r="W203" s="1">
        <v>188</v>
      </c>
      <c r="X203" s="1" t="str">
        <f t="shared" si="38"/>
        <v>0_188</v>
      </c>
      <c r="Z203" s="1" t="str">
        <f t="shared" si="39"/>
        <v/>
      </c>
      <c r="AA203" s="1" t="str">
        <f t="shared" si="40"/>
        <v/>
      </c>
      <c r="AB203" s="1" t="str">
        <f t="shared" si="41"/>
        <v/>
      </c>
      <c r="AC203" s="1" t="str">
        <f t="shared" si="42"/>
        <v/>
      </c>
      <c r="AD203" s="1" t="str">
        <f t="shared" si="43"/>
        <v/>
      </c>
      <c r="AE203" s="1" t="str">
        <f t="shared" si="44"/>
        <v/>
      </c>
      <c r="AF203" s="1" t="str">
        <f t="shared" si="45"/>
        <v/>
      </c>
      <c r="AG203" s="1" t="str">
        <f t="shared" si="46"/>
        <v/>
      </c>
      <c r="AH203" s="1" t="str">
        <f t="shared" si="47"/>
        <v/>
      </c>
      <c r="AI203" s="1" t="str">
        <f t="shared" si="48"/>
        <v/>
      </c>
      <c r="AJ203" s="1" t="str">
        <f t="shared" si="49"/>
        <v/>
      </c>
      <c r="AK203" s="1" t="str">
        <f t="shared" si="50"/>
        <v/>
      </c>
      <c r="AN203" s="1" t="str">
        <f t="shared" si="51"/>
        <v/>
      </c>
    </row>
    <row r="204" spans="1:40">
      <c r="A204" s="3"/>
      <c r="B204" s="3"/>
      <c r="C204" s="3"/>
      <c r="D204" s="3"/>
      <c r="E204" s="3"/>
      <c r="F204" s="3"/>
      <c r="G204" s="3"/>
      <c r="H204" s="83"/>
      <c r="I204" s="77"/>
      <c r="J204" s="78"/>
      <c r="K204" s="24"/>
      <c r="L204" s="27">
        <f>ZWIERZETA_import_z_CSV!B190</f>
        <v>0</v>
      </c>
      <c r="M204" s="28">
        <f>ZWIERZETA_import_z_CSV!G190</f>
        <v>0</v>
      </c>
      <c r="N204" s="3">
        <f>ZWIERZETA_import_z_CSV!D190</f>
        <v>0</v>
      </c>
      <c r="O204" s="3">
        <f>ZWIERZETA_import_z_CSV!F190</f>
        <v>0</v>
      </c>
      <c r="P204" s="29">
        <f t="shared" si="35"/>
        <v>126.28884325804243</v>
      </c>
      <c r="Q204" s="24">
        <f t="shared" si="36"/>
        <v>0</v>
      </c>
      <c r="V204" s="1">
        <f t="shared" si="37"/>
        <v>0</v>
      </c>
      <c r="W204" s="1">
        <v>189</v>
      </c>
      <c r="X204" s="1" t="str">
        <f t="shared" si="38"/>
        <v>0_189</v>
      </c>
      <c r="Z204" s="1" t="str">
        <f t="shared" si="39"/>
        <v/>
      </c>
      <c r="AA204" s="1" t="str">
        <f t="shared" si="40"/>
        <v/>
      </c>
      <c r="AB204" s="1" t="str">
        <f t="shared" si="41"/>
        <v/>
      </c>
      <c r="AC204" s="1" t="str">
        <f t="shared" si="42"/>
        <v/>
      </c>
      <c r="AD204" s="1" t="str">
        <f t="shared" si="43"/>
        <v/>
      </c>
      <c r="AE204" s="1" t="str">
        <f t="shared" si="44"/>
        <v/>
      </c>
      <c r="AF204" s="1" t="str">
        <f t="shared" si="45"/>
        <v/>
      </c>
      <c r="AG204" s="1" t="str">
        <f t="shared" si="46"/>
        <v/>
      </c>
      <c r="AH204" s="1" t="str">
        <f t="shared" si="47"/>
        <v/>
      </c>
      <c r="AI204" s="1" t="str">
        <f t="shared" si="48"/>
        <v/>
      </c>
      <c r="AJ204" s="1" t="str">
        <f t="shared" si="49"/>
        <v/>
      </c>
      <c r="AK204" s="1" t="str">
        <f t="shared" si="50"/>
        <v/>
      </c>
      <c r="AN204" s="1" t="str">
        <f t="shared" si="51"/>
        <v/>
      </c>
    </row>
    <row r="205" spans="1:40">
      <c r="A205" s="3"/>
      <c r="B205" s="3"/>
      <c r="C205" s="3"/>
      <c r="D205" s="3"/>
      <c r="E205" s="3"/>
      <c r="F205" s="3"/>
      <c r="G205" s="3"/>
      <c r="H205" s="83"/>
      <c r="I205" s="77"/>
      <c r="J205" s="78"/>
      <c r="K205" s="24"/>
      <c r="L205" s="27">
        <f>ZWIERZETA_import_z_CSV!B191</f>
        <v>0</v>
      </c>
      <c r="M205" s="28">
        <f>ZWIERZETA_import_z_CSV!G191</f>
        <v>0</v>
      </c>
      <c r="N205" s="3">
        <f>ZWIERZETA_import_z_CSV!D191</f>
        <v>0</v>
      </c>
      <c r="O205" s="3">
        <f>ZWIERZETA_import_z_CSV!F191</f>
        <v>0</v>
      </c>
      <c r="P205" s="29">
        <f t="shared" si="35"/>
        <v>126.28884325804243</v>
      </c>
      <c r="Q205" s="24">
        <f t="shared" si="36"/>
        <v>0</v>
      </c>
      <c r="V205" s="1">
        <f t="shared" si="37"/>
        <v>0</v>
      </c>
      <c r="W205" s="1">
        <v>190</v>
      </c>
      <c r="X205" s="1" t="str">
        <f t="shared" si="38"/>
        <v>0_190</v>
      </c>
      <c r="Z205" s="1" t="str">
        <f t="shared" si="39"/>
        <v/>
      </c>
      <c r="AA205" s="1" t="str">
        <f t="shared" si="40"/>
        <v/>
      </c>
      <c r="AB205" s="1" t="str">
        <f t="shared" si="41"/>
        <v/>
      </c>
      <c r="AC205" s="1" t="str">
        <f t="shared" si="42"/>
        <v/>
      </c>
      <c r="AD205" s="1" t="str">
        <f t="shared" si="43"/>
        <v/>
      </c>
      <c r="AE205" s="1" t="str">
        <f t="shared" si="44"/>
        <v/>
      </c>
      <c r="AF205" s="1" t="str">
        <f t="shared" si="45"/>
        <v/>
      </c>
      <c r="AG205" s="1" t="str">
        <f t="shared" si="46"/>
        <v/>
      </c>
      <c r="AH205" s="1" t="str">
        <f t="shared" si="47"/>
        <v/>
      </c>
      <c r="AI205" s="1" t="str">
        <f t="shared" si="48"/>
        <v/>
      </c>
      <c r="AJ205" s="1" t="str">
        <f t="shared" si="49"/>
        <v/>
      </c>
      <c r="AK205" s="1" t="str">
        <f t="shared" si="50"/>
        <v/>
      </c>
      <c r="AN205" s="1" t="str">
        <f t="shared" si="51"/>
        <v/>
      </c>
    </row>
    <row r="206" spans="1:40">
      <c r="A206" s="3"/>
      <c r="B206" s="3"/>
      <c r="C206" s="3"/>
      <c r="D206" s="3"/>
      <c r="E206" s="3"/>
      <c r="F206" s="3"/>
      <c r="G206" s="3"/>
      <c r="H206" s="83"/>
      <c r="I206" s="77"/>
      <c r="J206" s="78"/>
      <c r="K206" s="24"/>
      <c r="L206" s="27">
        <f>ZWIERZETA_import_z_CSV!B192</f>
        <v>0</v>
      </c>
      <c r="M206" s="28">
        <f>ZWIERZETA_import_z_CSV!G192</f>
        <v>0</v>
      </c>
      <c r="N206" s="3">
        <f>ZWIERZETA_import_z_CSV!D192</f>
        <v>0</v>
      </c>
      <c r="O206" s="3">
        <f>ZWIERZETA_import_z_CSV!F192</f>
        <v>0</v>
      </c>
      <c r="P206" s="29">
        <f t="shared" si="35"/>
        <v>126.28884325804243</v>
      </c>
      <c r="Q206" s="24">
        <f t="shared" si="36"/>
        <v>0</v>
      </c>
      <c r="V206" s="1">
        <f t="shared" si="37"/>
        <v>0</v>
      </c>
      <c r="W206" s="1">
        <v>191</v>
      </c>
      <c r="X206" s="1" t="str">
        <f t="shared" si="38"/>
        <v>0_191</v>
      </c>
      <c r="Z206" s="1" t="str">
        <f t="shared" si="39"/>
        <v/>
      </c>
      <c r="AA206" s="1" t="str">
        <f t="shared" si="40"/>
        <v/>
      </c>
      <c r="AB206" s="1" t="str">
        <f t="shared" si="41"/>
        <v/>
      </c>
      <c r="AC206" s="1" t="str">
        <f t="shared" si="42"/>
        <v/>
      </c>
      <c r="AD206" s="1" t="str">
        <f t="shared" si="43"/>
        <v/>
      </c>
      <c r="AE206" s="1" t="str">
        <f t="shared" si="44"/>
        <v/>
      </c>
      <c r="AF206" s="1" t="str">
        <f t="shared" si="45"/>
        <v/>
      </c>
      <c r="AG206" s="1" t="str">
        <f t="shared" si="46"/>
        <v/>
      </c>
      <c r="AH206" s="1" t="str">
        <f t="shared" si="47"/>
        <v/>
      </c>
      <c r="AI206" s="1" t="str">
        <f t="shared" si="48"/>
        <v/>
      </c>
      <c r="AJ206" s="1" t="str">
        <f t="shared" si="49"/>
        <v/>
      </c>
      <c r="AK206" s="1" t="str">
        <f t="shared" si="50"/>
        <v/>
      </c>
      <c r="AN206" s="1" t="str">
        <f t="shared" si="51"/>
        <v/>
      </c>
    </row>
    <row r="207" spans="1:40">
      <c r="A207" s="3"/>
      <c r="B207" s="3"/>
      <c r="C207" s="3"/>
      <c r="D207" s="3"/>
      <c r="E207" s="3"/>
      <c r="F207" s="3"/>
      <c r="G207" s="3"/>
      <c r="H207" s="83"/>
      <c r="I207" s="77"/>
      <c r="J207" s="78"/>
      <c r="K207" s="24"/>
      <c r="L207" s="27">
        <f>ZWIERZETA_import_z_CSV!B193</f>
        <v>0</v>
      </c>
      <c r="M207" s="28">
        <f>ZWIERZETA_import_z_CSV!G193</f>
        <v>0</v>
      </c>
      <c r="N207" s="3">
        <f>ZWIERZETA_import_z_CSV!D193</f>
        <v>0</v>
      </c>
      <c r="O207" s="3">
        <f>ZWIERZETA_import_z_CSV!F193</f>
        <v>0</v>
      </c>
      <c r="P207" s="29">
        <f t="shared" si="35"/>
        <v>126.28884325804243</v>
      </c>
      <c r="Q207" s="24">
        <f t="shared" si="36"/>
        <v>0</v>
      </c>
      <c r="V207" s="1">
        <f t="shared" si="37"/>
        <v>0</v>
      </c>
      <c r="W207" s="1">
        <v>192</v>
      </c>
      <c r="X207" s="1" t="str">
        <f t="shared" si="38"/>
        <v>0_192</v>
      </c>
      <c r="Z207" s="1" t="str">
        <f t="shared" si="39"/>
        <v/>
      </c>
      <c r="AA207" s="1" t="str">
        <f t="shared" si="40"/>
        <v/>
      </c>
      <c r="AB207" s="1" t="str">
        <f t="shared" si="41"/>
        <v/>
      </c>
      <c r="AC207" s="1" t="str">
        <f t="shared" si="42"/>
        <v/>
      </c>
      <c r="AD207" s="1" t="str">
        <f t="shared" si="43"/>
        <v/>
      </c>
      <c r="AE207" s="1" t="str">
        <f t="shared" si="44"/>
        <v/>
      </c>
      <c r="AF207" s="1" t="str">
        <f t="shared" si="45"/>
        <v/>
      </c>
      <c r="AG207" s="1" t="str">
        <f t="shared" si="46"/>
        <v/>
      </c>
      <c r="AH207" s="1" t="str">
        <f t="shared" si="47"/>
        <v/>
      </c>
      <c r="AI207" s="1" t="str">
        <f t="shared" si="48"/>
        <v/>
      </c>
      <c r="AJ207" s="1" t="str">
        <f t="shared" si="49"/>
        <v/>
      </c>
      <c r="AK207" s="1" t="str">
        <f t="shared" si="50"/>
        <v/>
      </c>
      <c r="AN207" s="1" t="str">
        <f t="shared" si="51"/>
        <v/>
      </c>
    </row>
    <row r="208" spans="1:40">
      <c r="A208" s="3"/>
      <c r="B208" s="3"/>
      <c r="C208" s="3"/>
      <c r="D208" s="3"/>
      <c r="E208" s="3"/>
      <c r="F208" s="3"/>
      <c r="G208" s="3"/>
      <c r="H208" s="83"/>
      <c r="I208" s="77"/>
      <c r="J208" s="78"/>
      <c r="K208" s="24"/>
      <c r="L208" s="27">
        <f>ZWIERZETA_import_z_CSV!B194</f>
        <v>0</v>
      </c>
      <c r="M208" s="28">
        <f>ZWIERZETA_import_z_CSV!G194</f>
        <v>0</v>
      </c>
      <c r="N208" s="3">
        <f>ZWIERZETA_import_z_CSV!D194</f>
        <v>0</v>
      </c>
      <c r="O208" s="3">
        <f>ZWIERZETA_import_z_CSV!F194</f>
        <v>0</v>
      </c>
      <c r="P208" s="29">
        <f t="shared" si="35"/>
        <v>126.28884325804243</v>
      </c>
      <c r="Q208" s="24">
        <f t="shared" si="36"/>
        <v>0</v>
      </c>
      <c r="V208" s="1">
        <f t="shared" si="37"/>
        <v>0</v>
      </c>
      <c r="W208" s="1">
        <v>193</v>
      </c>
      <c r="X208" s="1" t="str">
        <f t="shared" si="38"/>
        <v>0_193</v>
      </c>
      <c r="Z208" s="1" t="str">
        <f t="shared" si="39"/>
        <v/>
      </c>
      <c r="AA208" s="1" t="str">
        <f t="shared" si="40"/>
        <v/>
      </c>
      <c r="AB208" s="1" t="str">
        <f t="shared" si="41"/>
        <v/>
      </c>
      <c r="AC208" s="1" t="str">
        <f t="shared" si="42"/>
        <v/>
      </c>
      <c r="AD208" s="1" t="str">
        <f t="shared" si="43"/>
        <v/>
      </c>
      <c r="AE208" s="1" t="str">
        <f t="shared" si="44"/>
        <v/>
      </c>
      <c r="AF208" s="1" t="str">
        <f t="shared" si="45"/>
        <v/>
      </c>
      <c r="AG208" s="1" t="str">
        <f t="shared" si="46"/>
        <v/>
      </c>
      <c r="AH208" s="1" t="str">
        <f t="shared" si="47"/>
        <v/>
      </c>
      <c r="AI208" s="1" t="str">
        <f t="shared" si="48"/>
        <v/>
      </c>
      <c r="AJ208" s="1" t="str">
        <f t="shared" si="49"/>
        <v/>
      </c>
      <c r="AK208" s="1" t="str">
        <f t="shared" si="50"/>
        <v/>
      </c>
      <c r="AN208" s="1" t="str">
        <f t="shared" si="51"/>
        <v/>
      </c>
    </row>
    <row r="209" spans="1:40">
      <c r="A209" s="3"/>
      <c r="B209" s="3"/>
      <c r="C209" s="3"/>
      <c r="D209" s="3"/>
      <c r="E209" s="3"/>
      <c r="F209" s="3"/>
      <c r="G209" s="3"/>
      <c r="H209" s="83"/>
      <c r="I209" s="77"/>
      <c r="J209" s="78"/>
      <c r="K209" s="24"/>
      <c r="L209" s="27">
        <f>ZWIERZETA_import_z_CSV!B195</f>
        <v>0</v>
      </c>
      <c r="M209" s="28">
        <f>ZWIERZETA_import_z_CSV!G195</f>
        <v>0</v>
      </c>
      <c r="N209" s="3">
        <f>ZWIERZETA_import_z_CSV!D195</f>
        <v>0</v>
      </c>
      <c r="O209" s="3">
        <f>ZWIERZETA_import_z_CSV!F195</f>
        <v>0</v>
      </c>
      <c r="P209" s="29">
        <f t="shared" ref="P209:P272" si="52">(DATEDIF(M209,$M$14,"D"))/365.25</f>
        <v>126.28884325804243</v>
      </c>
      <c r="Q209" s="24">
        <f t="shared" ref="Q209:Q272" si="53">IFERROR(VLOOKUP(Z209,$AR$16:$AS$29,2,0),0)</f>
        <v>0</v>
      </c>
      <c r="V209" s="1">
        <f t="shared" ref="V209:V272" si="54">$D$2</f>
        <v>0</v>
      </c>
      <c r="W209" s="1">
        <v>194</v>
      </c>
      <c r="X209" s="1" t="str">
        <f t="shared" ref="X209:X272" si="55">V209&amp;"_"&amp;W209</f>
        <v>0_194</v>
      </c>
      <c r="Z209" s="1" t="str">
        <f t="shared" ref="Z209:Z272" si="56">AA209&amp;AB209&amp;AC209&amp;AD209&amp;AE209&amp;AF209&amp;AG209&amp;AH209&amp;AI209&amp;AJ209&amp;AK209&amp;AL209&amp;AM209&amp;AN209</f>
        <v/>
      </c>
      <c r="AA209" s="1" t="str">
        <f t="shared" ref="AA209:AA272" si="57">IF(AND(N209="bydło",P209&gt;2,O209="Samica"),"Krowy","")</f>
        <v/>
      </c>
      <c r="AB209" s="1" t="str">
        <f t="shared" ref="AB209:AB272" si="58">IF(AND(N209="bydło",P209&gt;1.5,P209&lt;=2,O209="Samica"),"Jałówki cielne","")</f>
        <v/>
      </c>
      <c r="AC209" s="1" t="str">
        <f t="shared" ref="AC209:AC272" si="59">IF(AND(N209="bydło",P209&gt;1,P209&lt;=1.5,O209="Samica"),"Jałówki powyżej 1 roku","")</f>
        <v/>
      </c>
      <c r="AD209" s="1" t="str">
        <f t="shared" ref="AD209:AD272" si="60">IF(AND(N209="bydło",P209&gt;0.5,P209&lt;=1,O209="Samica"),"Jałówki od 1/2 do 1 roku","")</f>
        <v/>
      </c>
      <c r="AE209" s="1" t="str">
        <f t="shared" ref="AE209:AE272" si="61">IF(AND(N209="bydło",P209&lt;=0.5),"Cielęta do 1/2 roku","")</f>
        <v/>
      </c>
      <c r="AF209" s="1" t="str">
        <f t="shared" ref="AF209:AF272" si="62">IF(AND(N209="bydło",P209&gt;0.5,O209="Samiec"),"Buhaje","")</f>
        <v/>
      </c>
      <c r="AG209" s="1" t="str">
        <f t="shared" ref="AG209:AG272" si="63">IF(AND(N209="owce",P209&gt;1.5,O209="Samiec"),"Tryki powyżej 1 i 1/2 roku","")</f>
        <v/>
      </c>
      <c r="AH209" s="1" t="str">
        <f t="shared" ref="AH209:AH272" si="64">IF(AND(N209="owce",P209&gt;1.5,O209="Samica"),"Owce powyżej 1 i 1/2 roku","")</f>
        <v/>
      </c>
      <c r="AI209" s="1" t="str">
        <f t="shared" ref="AI209:AI272" si="65">IF(AND(N209="Owce",P209&gt;0.292,P209&lt;=1.5,O209="Samiec"),"Jarlaki tryczki","")</f>
        <v/>
      </c>
      <c r="AJ209" s="1" t="str">
        <f t="shared" ref="AJ209:AJ272" si="66">IF(AND(N209="Owce",P209&gt;0.292,P209&lt;=1.5,O209="Samica"),"Jarlaki maciory","")</f>
        <v/>
      </c>
      <c r="AK209" s="1" t="str">
        <f t="shared" ref="AK209:AK272" si="67">IF(AND(N209="owce",P209&lt;=0.292),"Jagnięta do 3 i 1/2 miesiąca","")</f>
        <v/>
      </c>
      <c r="AN209" s="1" t="str">
        <f t="shared" ref="AN209:AN272" si="68">IF(N209="kozy","kozy","")</f>
        <v/>
      </c>
    </row>
    <row r="210" spans="1:40">
      <c r="A210" s="3"/>
      <c r="B210" s="3"/>
      <c r="C210" s="3"/>
      <c r="D210" s="3"/>
      <c r="E210" s="3"/>
      <c r="F210" s="3"/>
      <c r="G210" s="3"/>
      <c r="H210" s="83"/>
      <c r="I210" s="77"/>
      <c r="J210" s="78"/>
      <c r="K210" s="24"/>
      <c r="L210" s="27">
        <f>ZWIERZETA_import_z_CSV!B196</f>
        <v>0</v>
      </c>
      <c r="M210" s="28">
        <f>ZWIERZETA_import_z_CSV!G196</f>
        <v>0</v>
      </c>
      <c r="N210" s="3">
        <f>ZWIERZETA_import_z_CSV!D196</f>
        <v>0</v>
      </c>
      <c r="O210" s="3">
        <f>ZWIERZETA_import_z_CSV!F196</f>
        <v>0</v>
      </c>
      <c r="P210" s="29">
        <f t="shared" si="52"/>
        <v>126.28884325804243</v>
      </c>
      <c r="Q210" s="24">
        <f t="shared" si="53"/>
        <v>0</v>
      </c>
      <c r="V210" s="1">
        <f t="shared" si="54"/>
        <v>0</v>
      </c>
      <c r="W210" s="1">
        <v>195</v>
      </c>
      <c r="X210" s="1" t="str">
        <f t="shared" si="55"/>
        <v>0_195</v>
      </c>
      <c r="Z210" s="1" t="str">
        <f t="shared" si="56"/>
        <v/>
      </c>
      <c r="AA210" s="1" t="str">
        <f t="shared" si="57"/>
        <v/>
      </c>
      <c r="AB210" s="1" t="str">
        <f t="shared" si="58"/>
        <v/>
      </c>
      <c r="AC210" s="1" t="str">
        <f t="shared" si="59"/>
        <v/>
      </c>
      <c r="AD210" s="1" t="str">
        <f t="shared" si="60"/>
        <v/>
      </c>
      <c r="AE210" s="1" t="str">
        <f t="shared" si="61"/>
        <v/>
      </c>
      <c r="AF210" s="1" t="str">
        <f t="shared" si="62"/>
        <v/>
      </c>
      <c r="AG210" s="1" t="str">
        <f t="shared" si="63"/>
        <v/>
      </c>
      <c r="AH210" s="1" t="str">
        <f t="shared" si="64"/>
        <v/>
      </c>
      <c r="AI210" s="1" t="str">
        <f t="shared" si="65"/>
        <v/>
      </c>
      <c r="AJ210" s="1" t="str">
        <f t="shared" si="66"/>
        <v/>
      </c>
      <c r="AK210" s="1" t="str">
        <f t="shared" si="67"/>
        <v/>
      </c>
      <c r="AN210" s="1" t="str">
        <f t="shared" si="68"/>
        <v/>
      </c>
    </row>
    <row r="211" spans="1:40">
      <c r="A211" s="3"/>
      <c r="B211" s="3"/>
      <c r="C211" s="3"/>
      <c r="D211" s="3"/>
      <c r="E211" s="3"/>
      <c r="F211" s="3"/>
      <c r="G211" s="3"/>
      <c r="H211" s="83"/>
      <c r="I211" s="77"/>
      <c r="J211" s="78"/>
      <c r="K211" s="24"/>
      <c r="L211" s="27">
        <f>ZWIERZETA_import_z_CSV!B197</f>
        <v>0</v>
      </c>
      <c r="M211" s="28">
        <f>ZWIERZETA_import_z_CSV!G197</f>
        <v>0</v>
      </c>
      <c r="N211" s="3">
        <f>ZWIERZETA_import_z_CSV!D197</f>
        <v>0</v>
      </c>
      <c r="O211" s="3">
        <f>ZWIERZETA_import_z_CSV!F197</f>
        <v>0</v>
      </c>
      <c r="P211" s="29">
        <f t="shared" si="52"/>
        <v>126.28884325804243</v>
      </c>
      <c r="Q211" s="24">
        <f t="shared" si="53"/>
        <v>0</v>
      </c>
      <c r="V211" s="1">
        <f t="shared" si="54"/>
        <v>0</v>
      </c>
      <c r="W211" s="1">
        <v>196</v>
      </c>
      <c r="X211" s="1" t="str">
        <f t="shared" si="55"/>
        <v>0_196</v>
      </c>
      <c r="Z211" s="1" t="str">
        <f t="shared" si="56"/>
        <v/>
      </c>
      <c r="AA211" s="1" t="str">
        <f t="shared" si="57"/>
        <v/>
      </c>
      <c r="AB211" s="1" t="str">
        <f t="shared" si="58"/>
        <v/>
      </c>
      <c r="AC211" s="1" t="str">
        <f t="shared" si="59"/>
        <v/>
      </c>
      <c r="AD211" s="1" t="str">
        <f t="shared" si="60"/>
        <v/>
      </c>
      <c r="AE211" s="1" t="str">
        <f t="shared" si="61"/>
        <v/>
      </c>
      <c r="AF211" s="1" t="str">
        <f t="shared" si="62"/>
        <v/>
      </c>
      <c r="AG211" s="1" t="str">
        <f t="shared" si="63"/>
        <v/>
      </c>
      <c r="AH211" s="1" t="str">
        <f t="shared" si="64"/>
        <v/>
      </c>
      <c r="AI211" s="1" t="str">
        <f t="shared" si="65"/>
        <v/>
      </c>
      <c r="AJ211" s="1" t="str">
        <f t="shared" si="66"/>
        <v/>
      </c>
      <c r="AK211" s="1" t="str">
        <f t="shared" si="67"/>
        <v/>
      </c>
      <c r="AN211" s="1" t="str">
        <f t="shared" si="68"/>
        <v/>
      </c>
    </row>
    <row r="212" spans="1:40">
      <c r="A212" s="3"/>
      <c r="B212" s="3"/>
      <c r="C212" s="3"/>
      <c r="D212" s="3"/>
      <c r="E212" s="3"/>
      <c r="F212" s="3"/>
      <c r="G212" s="3"/>
      <c r="H212" s="83"/>
      <c r="I212" s="77"/>
      <c r="J212" s="78"/>
      <c r="K212" s="24"/>
      <c r="L212" s="27">
        <f>ZWIERZETA_import_z_CSV!B198</f>
        <v>0</v>
      </c>
      <c r="M212" s="28">
        <f>ZWIERZETA_import_z_CSV!G198</f>
        <v>0</v>
      </c>
      <c r="N212" s="3">
        <f>ZWIERZETA_import_z_CSV!D198</f>
        <v>0</v>
      </c>
      <c r="O212" s="3">
        <f>ZWIERZETA_import_z_CSV!F198</f>
        <v>0</v>
      </c>
      <c r="P212" s="29">
        <f t="shared" si="52"/>
        <v>126.28884325804243</v>
      </c>
      <c r="Q212" s="24">
        <f t="shared" si="53"/>
        <v>0</v>
      </c>
      <c r="V212" s="1">
        <f t="shared" si="54"/>
        <v>0</v>
      </c>
      <c r="W212" s="1">
        <v>197</v>
      </c>
      <c r="X212" s="1" t="str">
        <f t="shared" si="55"/>
        <v>0_197</v>
      </c>
      <c r="Z212" s="1" t="str">
        <f t="shared" si="56"/>
        <v/>
      </c>
      <c r="AA212" s="1" t="str">
        <f t="shared" si="57"/>
        <v/>
      </c>
      <c r="AB212" s="1" t="str">
        <f t="shared" si="58"/>
        <v/>
      </c>
      <c r="AC212" s="1" t="str">
        <f t="shared" si="59"/>
        <v/>
      </c>
      <c r="AD212" s="1" t="str">
        <f t="shared" si="60"/>
        <v/>
      </c>
      <c r="AE212" s="1" t="str">
        <f t="shared" si="61"/>
        <v/>
      </c>
      <c r="AF212" s="1" t="str">
        <f t="shared" si="62"/>
        <v/>
      </c>
      <c r="AG212" s="1" t="str">
        <f t="shared" si="63"/>
        <v/>
      </c>
      <c r="AH212" s="1" t="str">
        <f t="shared" si="64"/>
        <v/>
      </c>
      <c r="AI212" s="1" t="str">
        <f t="shared" si="65"/>
        <v/>
      </c>
      <c r="AJ212" s="1" t="str">
        <f t="shared" si="66"/>
        <v/>
      </c>
      <c r="AK212" s="1" t="str">
        <f t="shared" si="67"/>
        <v/>
      </c>
      <c r="AN212" s="1" t="str">
        <f t="shared" si="68"/>
        <v/>
      </c>
    </row>
    <row r="213" spans="1:40">
      <c r="A213" s="3"/>
      <c r="B213" s="3"/>
      <c r="C213" s="3"/>
      <c r="D213" s="3"/>
      <c r="E213" s="3"/>
      <c r="F213" s="3"/>
      <c r="G213" s="3"/>
      <c r="H213" s="83"/>
      <c r="I213" s="77"/>
      <c r="J213" s="78"/>
      <c r="K213" s="24"/>
      <c r="L213" s="27">
        <f>ZWIERZETA_import_z_CSV!B199</f>
        <v>0</v>
      </c>
      <c r="M213" s="28">
        <f>ZWIERZETA_import_z_CSV!G199</f>
        <v>0</v>
      </c>
      <c r="N213" s="3">
        <f>ZWIERZETA_import_z_CSV!D199</f>
        <v>0</v>
      </c>
      <c r="O213" s="3">
        <f>ZWIERZETA_import_z_CSV!F199</f>
        <v>0</v>
      </c>
      <c r="P213" s="29">
        <f t="shared" si="52"/>
        <v>126.28884325804243</v>
      </c>
      <c r="Q213" s="24">
        <f t="shared" si="53"/>
        <v>0</v>
      </c>
      <c r="V213" s="1">
        <f t="shared" si="54"/>
        <v>0</v>
      </c>
      <c r="W213" s="1">
        <v>198</v>
      </c>
      <c r="X213" s="1" t="str">
        <f t="shared" si="55"/>
        <v>0_198</v>
      </c>
      <c r="Z213" s="1" t="str">
        <f t="shared" si="56"/>
        <v/>
      </c>
      <c r="AA213" s="1" t="str">
        <f t="shared" si="57"/>
        <v/>
      </c>
      <c r="AB213" s="1" t="str">
        <f t="shared" si="58"/>
        <v/>
      </c>
      <c r="AC213" s="1" t="str">
        <f t="shared" si="59"/>
        <v/>
      </c>
      <c r="AD213" s="1" t="str">
        <f t="shared" si="60"/>
        <v/>
      </c>
      <c r="AE213" s="1" t="str">
        <f t="shared" si="61"/>
        <v/>
      </c>
      <c r="AF213" s="1" t="str">
        <f t="shared" si="62"/>
        <v/>
      </c>
      <c r="AG213" s="1" t="str">
        <f t="shared" si="63"/>
        <v/>
      </c>
      <c r="AH213" s="1" t="str">
        <f t="shared" si="64"/>
        <v/>
      </c>
      <c r="AI213" s="1" t="str">
        <f t="shared" si="65"/>
        <v/>
      </c>
      <c r="AJ213" s="1" t="str">
        <f t="shared" si="66"/>
        <v/>
      </c>
      <c r="AK213" s="1" t="str">
        <f t="shared" si="67"/>
        <v/>
      </c>
      <c r="AN213" s="1" t="str">
        <f t="shared" si="68"/>
        <v/>
      </c>
    </row>
    <row r="214" spans="1:40">
      <c r="A214" s="3"/>
      <c r="B214" s="3"/>
      <c r="C214" s="3"/>
      <c r="D214" s="3"/>
      <c r="E214" s="3"/>
      <c r="F214" s="3"/>
      <c r="G214" s="3"/>
      <c r="H214" s="83"/>
      <c r="I214" s="77"/>
      <c r="J214" s="78"/>
      <c r="K214" s="24"/>
      <c r="L214" s="27">
        <f>ZWIERZETA_import_z_CSV!B200</f>
        <v>0</v>
      </c>
      <c r="M214" s="28">
        <f>ZWIERZETA_import_z_CSV!G200</f>
        <v>0</v>
      </c>
      <c r="N214" s="3">
        <f>ZWIERZETA_import_z_CSV!D200</f>
        <v>0</v>
      </c>
      <c r="O214" s="3">
        <f>ZWIERZETA_import_z_CSV!F200</f>
        <v>0</v>
      </c>
      <c r="P214" s="29">
        <f t="shared" si="52"/>
        <v>126.28884325804243</v>
      </c>
      <c r="Q214" s="24">
        <f t="shared" si="53"/>
        <v>0</v>
      </c>
      <c r="V214" s="1">
        <f t="shared" si="54"/>
        <v>0</v>
      </c>
      <c r="W214" s="1">
        <v>199</v>
      </c>
      <c r="X214" s="1" t="str">
        <f t="shared" si="55"/>
        <v>0_199</v>
      </c>
      <c r="Z214" s="1" t="str">
        <f t="shared" si="56"/>
        <v/>
      </c>
      <c r="AA214" s="1" t="str">
        <f t="shared" si="57"/>
        <v/>
      </c>
      <c r="AB214" s="1" t="str">
        <f t="shared" si="58"/>
        <v/>
      </c>
      <c r="AC214" s="1" t="str">
        <f t="shared" si="59"/>
        <v/>
      </c>
      <c r="AD214" s="1" t="str">
        <f t="shared" si="60"/>
        <v/>
      </c>
      <c r="AE214" s="1" t="str">
        <f t="shared" si="61"/>
        <v/>
      </c>
      <c r="AF214" s="1" t="str">
        <f t="shared" si="62"/>
        <v/>
      </c>
      <c r="AG214" s="1" t="str">
        <f t="shared" si="63"/>
        <v/>
      </c>
      <c r="AH214" s="1" t="str">
        <f t="shared" si="64"/>
        <v/>
      </c>
      <c r="AI214" s="1" t="str">
        <f t="shared" si="65"/>
        <v/>
      </c>
      <c r="AJ214" s="1" t="str">
        <f t="shared" si="66"/>
        <v/>
      </c>
      <c r="AK214" s="1" t="str">
        <f t="shared" si="67"/>
        <v/>
      </c>
      <c r="AN214" s="1" t="str">
        <f t="shared" si="68"/>
        <v/>
      </c>
    </row>
    <row r="215" spans="1:40">
      <c r="A215" s="3"/>
      <c r="B215" s="3"/>
      <c r="C215" s="3"/>
      <c r="D215" s="3"/>
      <c r="E215" s="3"/>
      <c r="F215" s="3"/>
      <c r="G215" s="3"/>
      <c r="H215" s="83"/>
      <c r="I215" s="77"/>
      <c r="J215" s="78"/>
      <c r="K215" s="24"/>
      <c r="L215" s="27">
        <f>ZWIERZETA_import_z_CSV!B201</f>
        <v>0</v>
      </c>
      <c r="M215" s="28">
        <f>ZWIERZETA_import_z_CSV!G201</f>
        <v>0</v>
      </c>
      <c r="N215" s="3">
        <f>ZWIERZETA_import_z_CSV!D201</f>
        <v>0</v>
      </c>
      <c r="O215" s="3">
        <f>ZWIERZETA_import_z_CSV!F201</f>
        <v>0</v>
      </c>
      <c r="P215" s="29">
        <f t="shared" si="52"/>
        <v>126.28884325804243</v>
      </c>
      <c r="Q215" s="24">
        <f t="shared" si="53"/>
        <v>0</v>
      </c>
      <c r="V215" s="1">
        <f t="shared" si="54"/>
        <v>0</v>
      </c>
      <c r="W215" s="1">
        <v>200</v>
      </c>
      <c r="X215" s="1" t="str">
        <f t="shared" si="55"/>
        <v>0_200</v>
      </c>
      <c r="Z215" s="1" t="str">
        <f t="shared" si="56"/>
        <v/>
      </c>
      <c r="AA215" s="1" t="str">
        <f t="shared" si="57"/>
        <v/>
      </c>
      <c r="AB215" s="1" t="str">
        <f t="shared" si="58"/>
        <v/>
      </c>
      <c r="AC215" s="1" t="str">
        <f t="shared" si="59"/>
        <v/>
      </c>
      <c r="AD215" s="1" t="str">
        <f t="shared" si="60"/>
        <v/>
      </c>
      <c r="AE215" s="1" t="str">
        <f t="shared" si="61"/>
        <v/>
      </c>
      <c r="AF215" s="1" t="str">
        <f t="shared" si="62"/>
        <v/>
      </c>
      <c r="AG215" s="1" t="str">
        <f t="shared" si="63"/>
        <v/>
      </c>
      <c r="AH215" s="1" t="str">
        <f t="shared" si="64"/>
        <v/>
      </c>
      <c r="AI215" s="1" t="str">
        <f t="shared" si="65"/>
        <v/>
      </c>
      <c r="AJ215" s="1" t="str">
        <f t="shared" si="66"/>
        <v/>
      </c>
      <c r="AK215" s="1" t="str">
        <f t="shared" si="67"/>
        <v/>
      </c>
      <c r="AN215" s="1" t="str">
        <f t="shared" si="68"/>
        <v/>
      </c>
    </row>
    <row r="216" spans="1:40">
      <c r="A216" s="3"/>
      <c r="B216" s="3"/>
      <c r="C216" s="3"/>
      <c r="D216" s="3"/>
      <c r="E216" s="3"/>
      <c r="F216" s="3"/>
      <c r="G216" s="3"/>
      <c r="H216" s="83"/>
      <c r="I216" s="77"/>
      <c r="J216" s="78"/>
      <c r="K216" s="24"/>
      <c r="L216" s="27">
        <f>ZWIERZETA_import_z_CSV!B202</f>
        <v>0</v>
      </c>
      <c r="M216" s="28">
        <f>ZWIERZETA_import_z_CSV!G202</f>
        <v>0</v>
      </c>
      <c r="N216" s="3">
        <f>ZWIERZETA_import_z_CSV!D202</f>
        <v>0</v>
      </c>
      <c r="O216" s="3">
        <f>ZWIERZETA_import_z_CSV!F202</f>
        <v>0</v>
      </c>
      <c r="P216" s="29">
        <f t="shared" si="52"/>
        <v>126.28884325804243</v>
      </c>
      <c r="Q216" s="24">
        <f t="shared" si="53"/>
        <v>0</v>
      </c>
      <c r="V216" s="1">
        <f t="shared" si="54"/>
        <v>0</v>
      </c>
      <c r="W216" s="1">
        <v>201</v>
      </c>
      <c r="X216" s="1" t="str">
        <f t="shared" si="55"/>
        <v>0_201</v>
      </c>
      <c r="Z216" s="1" t="str">
        <f t="shared" si="56"/>
        <v/>
      </c>
      <c r="AA216" s="1" t="str">
        <f t="shared" si="57"/>
        <v/>
      </c>
      <c r="AB216" s="1" t="str">
        <f t="shared" si="58"/>
        <v/>
      </c>
      <c r="AC216" s="1" t="str">
        <f t="shared" si="59"/>
        <v/>
      </c>
      <c r="AD216" s="1" t="str">
        <f t="shared" si="60"/>
        <v/>
      </c>
      <c r="AE216" s="1" t="str">
        <f t="shared" si="61"/>
        <v/>
      </c>
      <c r="AF216" s="1" t="str">
        <f t="shared" si="62"/>
        <v/>
      </c>
      <c r="AG216" s="1" t="str">
        <f t="shared" si="63"/>
        <v/>
      </c>
      <c r="AH216" s="1" t="str">
        <f t="shared" si="64"/>
        <v/>
      </c>
      <c r="AI216" s="1" t="str">
        <f t="shared" si="65"/>
        <v/>
      </c>
      <c r="AJ216" s="1" t="str">
        <f t="shared" si="66"/>
        <v/>
      </c>
      <c r="AK216" s="1" t="str">
        <f t="shared" si="67"/>
        <v/>
      </c>
      <c r="AN216" s="1" t="str">
        <f t="shared" si="68"/>
        <v/>
      </c>
    </row>
    <row r="217" spans="1:40">
      <c r="A217" s="3"/>
      <c r="B217" s="3"/>
      <c r="C217" s="3"/>
      <c r="D217" s="3"/>
      <c r="E217" s="3"/>
      <c r="F217" s="3"/>
      <c r="G217" s="3"/>
      <c r="H217" s="83"/>
      <c r="I217" s="77"/>
      <c r="J217" s="78"/>
      <c r="K217" s="24"/>
      <c r="L217" s="27">
        <f>ZWIERZETA_import_z_CSV!B203</f>
        <v>0</v>
      </c>
      <c r="M217" s="28">
        <f>ZWIERZETA_import_z_CSV!G203</f>
        <v>0</v>
      </c>
      <c r="N217" s="3">
        <f>ZWIERZETA_import_z_CSV!D203</f>
        <v>0</v>
      </c>
      <c r="O217" s="3">
        <f>ZWIERZETA_import_z_CSV!F203</f>
        <v>0</v>
      </c>
      <c r="P217" s="29">
        <f t="shared" si="52"/>
        <v>126.28884325804243</v>
      </c>
      <c r="Q217" s="24">
        <f t="shared" si="53"/>
        <v>0</v>
      </c>
      <c r="V217" s="1">
        <f t="shared" si="54"/>
        <v>0</v>
      </c>
      <c r="W217" s="1">
        <v>202</v>
      </c>
      <c r="X217" s="1" t="str">
        <f t="shared" si="55"/>
        <v>0_202</v>
      </c>
      <c r="Z217" s="1" t="str">
        <f t="shared" si="56"/>
        <v/>
      </c>
      <c r="AA217" s="1" t="str">
        <f t="shared" si="57"/>
        <v/>
      </c>
      <c r="AB217" s="1" t="str">
        <f t="shared" si="58"/>
        <v/>
      </c>
      <c r="AC217" s="1" t="str">
        <f t="shared" si="59"/>
        <v/>
      </c>
      <c r="AD217" s="1" t="str">
        <f t="shared" si="60"/>
        <v/>
      </c>
      <c r="AE217" s="1" t="str">
        <f t="shared" si="61"/>
        <v/>
      </c>
      <c r="AF217" s="1" t="str">
        <f t="shared" si="62"/>
        <v/>
      </c>
      <c r="AG217" s="1" t="str">
        <f t="shared" si="63"/>
        <v/>
      </c>
      <c r="AH217" s="1" t="str">
        <f t="shared" si="64"/>
        <v/>
      </c>
      <c r="AI217" s="1" t="str">
        <f t="shared" si="65"/>
        <v/>
      </c>
      <c r="AJ217" s="1" t="str">
        <f t="shared" si="66"/>
        <v/>
      </c>
      <c r="AK217" s="1" t="str">
        <f t="shared" si="67"/>
        <v/>
      </c>
      <c r="AN217" s="1" t="str">
        <f t="shared" si="68"/>
        <v/>
      </c>
    </row>
    <row r="218" spans="1:40">
      <c r="A218" s="3"/>
      <c r="B218" s="3"/>
      <c r="C218" s="3"/>
      <c r="D218" s="3"/>
      <c r="E218" s="3"/>
      <c r="F218" s="3"/>
      <c r="G218" s="3"/>
      <c r="H218" s="83"/>
      <c r="I218" s="77"/>
      <c r="J218" s="78"/>
      <c r="K218" s="24"/>
      <c r="L218" s="27">
        <f>ZWIERZETA_import_z_CSV!B204</f>
        <v>0</v>
      </c>
      <c r="M218" s="28">
        <f>ZWIERZETA_import_z_CSV!G204</f>
        <v>0</v>
      </c>
      <c r="N218" s="3">
        <f>ZWIERZETA_import_z_CSV!D204</f>
        <v>0</v>
      </c>
      <c r="O218" s="3">
        <f>ZWIERZETA_import_z_CSV!F204</f>
        <v>0</v>
      </c>
      <c r="P218" s="29">
        <f t="shared" si="52"/>
        <v>126.28884325804243</v>
      </c>
      <c r="Q218" s="24">
        <f t="shared" si="53"/>
        <v>0</v>
      </c>
      <c r="V218" s="1">
        <f t="shared" si="54"/>
        <v>0</v>
      </c>
      <c r="W218" s="1">
        <v>203</v>
      </c>
      <c r="X218" s="1" t="str">
        <f t="shared" si="55"/>
        <v>0_203</v>
      </c>
      <c r="Z218" s="1" t="str">
        <f t="shared" si="56"/>
        <v/>
      </c>
      <c r="AA218" s="1" t="str">
        <f t="shared" si="57"/>
        <v/>
      </c>
      <c r="AB218" s="1" t="str">
        <f t="shared" si="58"/>
        <v/>
      </c>
      <c r="AC218" s="1" t="str">
        <f t="shared" si="59"/>
        <v/>
      </c>
      <c r="AD218" s="1" t="str">
        <f t="shared" si="60"/>
        <v/>
      </c>
      <c r="AE218" s="1" t="str">
        <f t="shared" si="61"/>
        <v/>
      </c>
      <c r="AF218" s="1" t="str">
        <f t="shared" si="62"/>
        <v/>
      </c>
      <c r="AG218" s="1" t="str">
        <f t="shared" si="63"/>
        <v/>
      </c>
      <c r="AH218" s="1" t="str">
        <f t="shared" si="64"/>
        <v/>
      </c>
      <c r="AI218" s="1" t="str">
        <f t="shared" si="65"/>
        <v/>
      </c>
      <c r="AJ218" s="1" t="str">
        <f t="shared" si="66"/>
        <v/>
      </c>
      <c r="AK218" s="1" t="str">
        <f t="shared" si="67"/>
        <v/>
      </c>
      <c r="AN218" s="1" t="str">
        <f t="shared" si="68"/>
        <v/>
      </c>
    </row>
    <row r="219" spans="1:40">
      <c r="A219" s="3"/>
      <c r="B219" s="3"/>
      <c r="C219" s="3"/>
      <c r="D219" s="3"/>
      <c r="E219" s="3"/>
      <c r="F219" s="3"/>
      <c r="G219" s="3"/>
      <c r="H219" s="83"/>
      <c r="I219" s="77"/>
      <c r="J219" s="78"/>
      <c r="K219" s="24"/>
      <c r="L219" s="27">
        <f>ZWIERZETA_import_z_CSV!B205</f>
        <v>0</v>
      </c>
      <c r="M219" s="28">
        <f>ZWIERZETA_import_z_CSV!G205</f>
        <v>0</v>
      </c>
      <c r="N219" s="3">
        <f>ZWIERZETA_import_z_CSV!D205</f>
        <v>0</v>
      </c>
      <c r="O219" s="3">
        <f>ZWIERZETA_import_z_CSV!F205</f>
        <v>0</v>
      </c>
      <c r="P219" s="29">
        <f t="shared" si="52"/>
        <v>126.28884325804243</v>
      </c>
      <c r="Q219" s="24">
        <f t="shared" si="53"/>
        <v>0</v>
      </c>
      <c r="V219" s="1">
        <f t="shared" si="54"/>
        <v>0</v>
      </c>
      <c r="W219" s="1">
        <v>204</v>
      </c>
      <c r="X219" s="1" t="str">
        <f t="shared" si="55"/>
        <v>0_204</v>
      </c>
      <c r="Z219" s="1" t="str">
        <f t="shared" si="56"/>
        <v/>
      </c>
      <c r="AA219" s="1" t="str">
        <f t="shared" si="57"/>
        <v/>
      </c>
      <c r="AB219" s="1" t="str">
        <f t="shared" si="58"/>
        <v/>
      </c>
      <c r="AC219" s="1" t="str">
        <f t="shared" si="59"/>
        <v/>
      </c>
      <c r="AD219" s="1" t="str">
        <f t="shared" si="60"/>
        <v/>
      </c>
      <c r="AE219" s="1" t="str">
        <f t="shared" si="61"/>
        <v/>
      </c>
      <c r="AF219" s="1" t="str">
        <f t="shared" si="62"/>
        <v/>
      </c>
      <c r="AG219" s="1" t="str">
        <f t="shared" si="63"/>
        <v/>
      </c>
      <c r="AH219" s="1" t="str">
        <f t="shared" si="64"/>
        <v/>
      </c>
      <c r="AI219" s="1" t="str">
        <f t="shared" si="65"/>
        <v/>
      </c>
      <c r="AJ219" s="1" t="str">
        <f t="shared" si="66"/>
        <v/>
      </c>
      <c r="AK219" s="1" t="str">
        <f t="shared" si="67"/>
        <v/>
      </c>
      <c r="AN219" s="1" t="str">
        <f t="shared" si="68"/>
        <v/>
      </c>
    </row>
    <row r="220" spans="1:40">
      <c r="A220" s="3"/>
      <c r="B220" s="3"/>
      <c r="C220" s="3"/>
      <c r="D220" s="3"/>
      <c r="E220" s="3"/>
      <c r="F220" s="3"/>
      <c r="G220" s="3"/>
      <c r="H220" s="83"/>
      <c r="I220" s="77"/>
      <c r="J220" s="78"/>
      <c r="K220" s="24"/>
      <c r="L220" s="27">
        <f>ZWIERZETA_import_z_CSV!B206</f>
        <v>0</v>
      </c>
      <c r="M220" s="28">
        <f>ZWIERZETA_import_z_CSV!G206</f>
        <v>0</v>
      </c>
      <c r="N220" s="3">
        <f>ZWIERZETA_import_z_CSV!D206</f>
        <v>0</v>
      </c>
      <c r="O220" s="3">
        <f>ZWIERZETA_import_z_CSV!F206</f>
        <v>0</v>
      </c>
      <c r="P220" s="29">
        <f t="shared" si="52"/>
        <v>126.28884325804243</v>
      </c>
      <c r="Q220" s="24">
        <f t="shared" si="53"/>
        <v>0</v>
      </c>
      <c r="V220" s="1">
        <f t="shared" si="54"/>
        <v>0</v>
      </c>
      <c r="W220" s="1">
        <v>205</v>
      </c>
      <c r="X220" s="1" t="str">
        <f t="shared" si="55"/>
        <v>0_205</v>
      </c>
      <c r="Z220" s="1" t="str">
        <f t="shared" si="56"/>
        <v/>
      </c>
      <c r="AA220" s="1" t="str">
        <f t="shared" si="57"/>
        <v/>
      </c>
      <c r="AB220" s="1" t="str">
        <f t="shared" si="58"/>
        <v/>
      </c>
      <c r="AC220" s="1" t="str">
        <f t="shared" si="59"/>
        <v/>
      </c>
      <c r="AD220" s="1" t="str">
        <f t="shared" si="60"/>
        <v/>
      </c>
      <c r="AE220" s="1" t="str">
        <f t="shared" si="61"/>
        <v/>
      </c>
      <c r="AF220" s="1" t="str">
        <f t="shared" si="62"/>
        <v/>
      </c>
      <c r="AG220" s="1" t="str">
        <f t="shared" si="63"/>
        <v/>
      </c>
      <c r="AH220" s="1" t="str">
        <f t="shared" si="64"/>
        <v/>
      </c>
      <c r="AI220" s="1" t="str">
        <f t="shared" si="65"/>
        <v/>
      </c>
      <c r="AJ220" s="1" t="str">
        <f t="shared" si="66"/>
        <v/>
      </c>
      <c r="AK220" s="1" t="str">
        <f t="shared" si="67"/>
        <v/>
      </c>
      <c r="AN220" s="1" t="str">
        <f t="shared" si="68"/>
        <v/>
      </c>
    </row>
    <row r="221" spans="1:40">
      <c r="A221" s="3"/>
      <c r="B221" s="3"/>
      <c r="C221" s="3"/>
      <c r="D221" s="3"/>
      <c r="E221" s="3"/>
      <c r="F221" s="3"/>
      <c r="G221" s="3"/>
      <c r="H221" s="83"/>
      <c r="I221" s="77"/>
      <c r="J221" s="78"/>
      <c r="K221" s="24"/>
      <c r="L221" s="27">
        <f>ZWIERZETA_import_z_CSV!B207</f>
        <v>0</v>
      </c>
      <c r="M221" s="28">
        <f>ZWIERZETA_import_z_CSV!G207</f>
        <v>0</v>
      </c>
      <c r="N221" s="3">
        <f>ZWIERZETA_import_z_CSV!D207</f>
        <v>0</v>
      </c>
      <c r="O221" s="3">
        <f>ZWIERZETA_import_z_CSV!F207</f>
        <v>0</v>
      </c>
      <c r="P221" s="29">
        <f t="shared" si="52"/>
        <v>126.28884325804243</v>
      </c>
      <c r="Q221" s="24">
        <f t="shared" si="53"/>
        <v>0</v>
      </c>
      <c r="V221" s="1">
        <f t="shared" si="54"/>
        <v>0</v>
      </c>
      <c r="W221" s="1">
        <v>206</v>
      </c>
      <c r="X221" s="1" t="str">
        <f t="shared" si="55"/>
        <v>0_206</v>
      </c>
      <c r="Z221" s="1" t="str">
        <f t="shared" si="56"/>
        <v/>
      </c>
      <c r="AA221" s="1" t="str">
        <f t="shared" si="57"/>
        <v/>
      </c>
      <c r="AB221" s="1" t="str">
        <f t="shared" si="58"/>
        <v/>
      </c>
      <c r="AC221" s="1" t="str">
        <f t="shared" si="59"/>
        <v/>
      </c>
      <c r="AD221" s="1" t="str">
        <f t="shared" si="60"/>
        <v/>
      </c>
      <c r="AE221" s="1" t="str">
        <f t="shared" si="61"/>
        <v/>
      </c>
      <c r="AF221" s="1" t="str">
        <f t="shared" si="62"/>
        <v/>
      </c>
      <c r="AG221" s="1" t="str">
        <f t="shared" si="63"/>
        <v/>
      </c>
      <c r="AH221" s="1" t="str">
        <f t="shared" si="64"/>
        <v/>
      </c>
      <c r="AI221" s="1" t="str">
        <f t="shared" si="65"/>
        <v/>
      </c>
      <c r="AJ221" s="1" t="str">
        <f t="shared" si="66"/>
        <v/>
      </c>
      <c r="AK221" s="1" t="str">
        <f t="shared" si="67"/>
        <v/>
      </c>
      <c r="AN221" s="1" t="str">
        <f t="shared" si="68"/>
        <v/>
      </c>
    </row>
    <row r="222" spans="1:40">
      <c r="A222" s="3"/>
      <c r="B222" s="3"/>
      <c r="C222" s="3"/>
      <c r="D222" s="3"/>
      <c r="E222" s="3"/>
      <c r="F222" s="3"/>
      <c r="G222" s="3"/>
      <c r="H222" s="83"/>
      <c r="I222" s="77"/>
      <c r="J222" s="78"/>
      <c r="K222" s="24"/>
      <c r="L222" s="27">
        <f>ZWIERZETA_import_z_CSV!B208</f>
        <v>0</v>
      </c>
      <c r="M222" s="28">
        <f>ZWIERZETA_import_z_CSV!G208</f>
        <v>0</v>
      </c>
      <c r="N222" s="3">
        <f>ZWIERZETA_import_z_CSV!D208</f>
        <v>0</v>
      </c>
      <c r="O222" s="3">
        <f>ZWIERZETA_import_z_CSV!F208</f>
        <v>0</v>
      </c>
      <c r="P222" s="29">
        <f t="shared" si="52"/>
        <v>126.28884325804243</v>
      </c>
      <c r="Q222" s="24">
        <f t="shared" si="53"/>
        <v>0</v>
      </c>
      <c r="V222" s="1">
        <f t="shared" si="54"/>
        <v>0</v>
      </c>
      <c r="W222" s="1">
        <v>207</v>
      </c>
      <c r="X222" s="1" t="str">
        <f t="shared" si="55"/>
        <v>0_207</v>
      </c>
      <c r="Z222" s="1" t="str">
        <f t="shared" si="56"/>
        <v/>
      </c>
      <c r="AA222" s="1" t="str">
        <f t="shared" si="57"/>
        <v/>
      </c>
      <c r="AB222" s="1" t="str">
        <f t="shared" si="58"/>
        <v/>
      </c>
      <c r="AC222" s="1" t="str">
        <f t="shared" si="59"/>
        <v/>
      </c>
      <c r="AD222" s="1" t="str">
        <f t="shared" si="60"/>
        <v/>
      </c>
      <c r="AE222" s="1" t="str">
        <f t="shared" si="61"/>
        <v/>
      </c>
      <c r="AF222" s="1" t="str">
        <f t="shared" si="62"/>
        <v/>
      </c>
      <c r="AG222" s="1" t="str">
        <f t="shared" si="63"/>
        <v/>
      </c>
      <c r="AH222" s="1" t="str">
        <f t="shared" si="64"/>
        <v/>
      </c>
      <c r="AI222" s="1" t="str">
        <f t="shared" si="65"/>
        <v/>
      </c>
      <c r="AJ222" s="1" t="str">
        <f t="shared" si="66"/>
        <v/>
      </c>
      <c r="AK222" s="1" t="str">
        <f t="shared" si="67"/>
        <v/>
      </c>
      <c r="AN222" s="1" t="str">
        <f t="shared" si="68"/>
        <v/>
      </c>
    </row>
    <row r="223" spans="1:40">
      <c r="A223" s="3"/>
      <c r="B223" s="3"/>
      <c r="C223" s="3"/>
      <c r="D223" s="3"/>
      <c r="E223" s="3"/>
      <c r="F223" s="3"/>
      <c r="G223" s="3"/>
      <c r="H223" s="83"/>
      <c r="I223" s="77"/>
      <c r="J223" s="78"/>
      <c r="K223" s="24"/>
      <c r="L223" s="27">
        <f>ZWIERZETA_import_z_CSV!B209</f>
        <v>0</v>
      </c>
      <c r="M223" s="28">
        <f>ZWIERZETA_import_z_CSV!G209</f>
        <v>0</v>
      </c>
      <c r="N223" s="3">
        <f>ZWIERZETA_import_z_CSV!D209</f>
        <v>0</v>
      </c>
      <c r="O223" s="3">
        <f>ZWIERZETA_import_z_CSV!F209</f>
        <v>0</v>
      </c>
      <c r="P223" s="29">
        <f t="shared" si="52"/>
        <v>126.28884325804243</v>
      </c>
      <c r="Q223" s="24">
        <f t="shared" si="53"/>
        <v>0</v>
      </c>
      <c r="V223" s="1">
        <f t="shared" si="54"/>
        <v>0</v>
      </c>
      <c r="W223" s="1">
        <v>208</v>
      </c>
      <c r="X223" s="1" t="str">
        <f t="shared" si="55"/>
        <v>0_208</v>
      </c>
      <c r="Z223" s="1" t="str">
        <f t="shared" si="56"/>
        <v/>
      </c>
      <c r="AA223" s="1" t="str">
        <f t="shared" si="57"/>
        <v/>
      </c>
      <c r="AB223" s="1" t="str">
        <f t="shared" si="58"/>
        <v/>
      </c>
      <c r="AC223" s="1" t="str">
        <f t="shared" si="59"/>
        <v/>
      </c>
      <c r="AD223" s="1" t="str">
        <f t="shared" si="60"/>
        <v/>
      </c>
      <c r="AE223" s="1" t="str">
        <f t="shared" si="61"/>
        <v/>
      </c>
      <c r="AF223" s="1" t="str">
        <f t="shared" si="62"/>
        <v/>
      </c>
      <c r="AG223" s="1" t="str">
        <f t="shared" si="63"/>
        <v/>
      </c>
      <c r="AH223" s="1" t="str">
        <f t="shared" si="64"/>
        <v/>
      </c>
      <c r="AI223" s="1" t="str">
        <f t="shared" si="65"/>
        <v/>
      </c>
      <c r="AJ223" s="1" t="str">
        <f t="shared" si="66"/>
        <v/>
      </c>
      <c r="AK223" s="1" t="str">
        <f t="shared" si="67"/>
        <v/>
      </c>
      <c r="AN223" s="1" t="str">
        <f t="shared" si="68"/>
        <v/>
      </c>
    </row>
    <row r="224" spans="1:40">
      <c r="A224" s="3"/>
      <c r="B224" s="3"/>
      <c r="C224" s="3"/>
      <c r="D224" s="3"/>
      <c r="E224" s="3"/>
      <c r="F224" s="3"/>
      <c r="G224" s="3"/>
      <c r="H224" s="83"/>
      <c r="I224" s="77"/>
      <c r="J224" s="78"/>
      <c r="K224" s="24"/>
      <c r="L224" s="27">
        <f>ZWIERZETA_import_z_CSV!B210</f>
        <v>0</v>
      </c>
      <c r="M224" s="28">
        <f>ZWIERZETA_import_z_CSV!G210</f>
        <v>0</v>
      </c>
      <c r="N224" s="3">
        <f>ZWIERZETA_import_z_CSV!D210</f>
        <v>0</v>
      </c>
      <c r="O224" s="3">
        <f>ZWIERZETA_import_z_CSV!F210</f>
        <v>0</v>
      </c>
      <c r="P224" s="29">
        <f t="shared" si="52"/>
        <v>126.28884325804243</v>
      </c>
      <c r="Q224" s="24">
        <f t="shared" si="53"/>
        <v>0</v>
      </c>
      <c r="V224" s="1">
        <f t="shared" si="54"/>
        <v>0</v>
      </c>
      <c r="W224" s="1">
        <v>209</v>
      </c>
      <c r="X224" s="1" t="str">
        <f t="shared" si="55"/>
        <v>0_209</v>
      </c>
      <c r="Z224" s="1" t="str">
        <f t="shared" si="56"/>
        <v/>
      </c>
      <c r="AA224" s="1" t="str">
        <f t="shared" si="57"/>
        <v/>
      </c>
      <c r="AB224" s="1" t="str">
        <f t="shared" si="58"/>
        <v/>
      </c>
      <c r="AC224" s="1" t="str">
        <f t="shared" si="59"/>
        <v/>
      </c>
      <c r="AD224" s="1" t="str">
        <f t="shared" si="60"/>
        <v/>
      </c>
      <c r="AE224" s="1" t="str">
        <f t="shared" si="61"/>
        <v/>
      </c>
      <c r="AF224" s="1" t="str">
        <f t="shared" si="62"/>
        <v/>
      </c>
      <c r="AG224" s="1" t="str">
        <f t="shared" si="63"/>
        <v/>
      </c>
      <c r="AH224" s="1" t="str">
        <f t="shared" si="64"/>
        <v/>
      </c>
      <c r="AI224" s="1" t="str">
        <f t="shared" si="65"/>
        <v/>
      </c>
      <c r="AJ224" s="1" t="str">
        <f t="shared" si="66"/>
        <v/>
      </c>
      <c r="AK224" s="1" t="str">
        <f t="shared" si="67"/>
        <v/>
      </c>
      <c r="AN224" s="1" t="str">
        <f t="shared" si="68"/>
        <v/>
      </c>
    </row>
    <row r="225" spans="1:40">
      <c r="A225" s="3"/>
      <c r="B225" s="3"/>
      <c r="C225" s="3"/>
      <c r="D225" s="3"/>
      <c r="E225" s="3"/>
      <c r="F225" s="3"/>
      <c r="G225" s="3"/>
      <c r="H225" s="83"/>
      <c r="I225" s="77"/>
      <c r="J225" s="78"/>
      <c r="K225" s="24"/>
      <c r="L225" s="27">
        <f>ZWIERZETA_import_z_CSV!B211</f>
        <v>0</v>
      </c>
      <c r="M225" s="28">
        <f>ZWIERZETA_import_z_CSV!G211</f>
        <v>0</v>
      </c>
      <c r="N225" s="3">
        <f>ZWIERZETA_import_z_CSV!D211</f>
        <v>0</v>
      </c>
      <c r="O225" s="3">
        <f>ZWIERZETA_import_z_CSV!F211</f>
        <v>0</v>
      </c>
      <c r="P225" s="29">
        <f t="shared" si="52"/>
        <v>126.28884325804243</v>
      </c>
      <c r="Q225" s="24">
        <f t="shared" si="53"/>
        <v>0</v>
      </c>
      <c r="V225" s="1">
        <f t="shared" si="54"/>
        <v>0</v>
      </c>
      <c r="W225" s="1">
        <v>210</v>
      </c>
      <c r="X225" s="1" t="str">
        <f t="shared" si="55"/>
        <v>0_210</v>
      </c>
      <c r="Z225" s="1" t="str">
        <f t="shared" si="56"/>
        <v/>
      </c>
      <c r="AA225" s="1" t="str">
        <f t="shared" si="57"/>
        <v/>
      </c>
      <c r="AB225" s="1" t="str">
        <f t="shared" si="58"/>
        <v/>
      </c>
      <c r="AC225" s="1" t="str">
        <f t="shared" si="59"/>
        <v/>
      </c>
      <c r="AD225" s="1" t="str">
        <f t="shared" si="60"/>
        <v/>
      </c>
      <c r="AE225" s="1" t="str">
        <f t="shared" si="61"/>
        <v/>
      </c>
      <c r="AF225" s="1" t="str">
        <f t="shared" si="62"/>
        <v/>
      </c>
      <c r="AG225" s="1" t="str">
        <f t="shared" si="63"/>
        <v/>
      </c>
      <c r="AH225" s="1" t="str">
        <f t="shared" si="64"/>
        <v/>
      </c>
      <c r="AI225" s="1" t="str">
        <f t="shared" si="65"/>
        <v/>
      </c>
      <c r="AJ225" s="1" t="str">
        <f t="shared" si="66"/>
        <v/>
      </c>
      <c r="AK225" s="1" t="str">
        <f t="shared" si="67"/>
        <v/>
      </c>
      <c r="AN225" s="1" t="str">
        <f t="shared" si="68"/>
        <v/>
      </c>
    </row>
    <row r="226" spans="1:40">
      <c r="A226" s="3"/>
      <c r="B226" s="3"/>
      <c r="C226" s="3"/>
      <c r="D226" s="3"/>
      <c r="E226" s="3"/>
      <c r="F226" s="3"/>
      <c r="G226" s="3"/>
      <c r="H226" s="83"/>
      <c r="I226" s="77"/>
      <c r="J226" s="78"/>
      <c r="K226" s="24"/>
      <c r="L226" s="27">
        <f>ZWIERZETA_import_z_CSV!B212</f>
        <v>0</v>
      </c>
      <c r="M226" s="28">
        <f>ZWIERZETA_import_z_CSV!G212</f>
        <v>0</v>
      </c>
      <c r="N226" s="3">
        <f>ZWIERZETA_import_z_CSV!D212</f>
        <v>0</v>
      </c>
      <c r="O226" s="3">
        <f>ZWIERZETA_import_z_CSV!F212</f>
        <v>0</v>
      </c>
      <c r="P226" s="29">
        <f t="shared" si="52"/>
        <v>126.28884325804243</v>
      </c>
      <c r="Q226" s="24">
        <f t="shared" si="53"/>
        <v>0</v>
      </c>
      <c r="V226" s="1">
        <f t="shared" si="54"/>
        <v>0</v>
      </c>
      <c r="W226" s="1">
        <v>211</v>
      </c>
      <c r="X226" s="1" t="str">
        <f t="shared" si="55"/>
        <v>0_211</v>
      </c>
      <c r="Z226" s="1" t="str">
        <f t="shared" si="56"/>
        <v/>
      </c>
      <c r="AA226" s="1" t="str">
        <f t="shared" si="57"/>
        <v/>
      </c>
      <c r="AB226" s="1" t="str">
        <f t="shared" si="58"/>
        <v/>
      </c>
      <c r="AC226" s="1" t="str">
        <f t="shared" si="59"/>
        <v/>
      </c>
      <c r="AD226" s="1" t="str">
        <f t="shared" si="60"/>
        <v/>
      </c>
      <c r="AE226" s="1" t="str">
        <f t="shared" si="61"/>
        <v/>
      </c>
      <c r="AF226" s="1" t="str">
        <f t="shared" si="62"/>
        <v/>
      </c>
      <c r="AG226" s="1" t="str">
        <f t="shared" si="63"/>
        <v/>
      </c>
      <c r="AH226" s="1" t="str">
        <f t="shared" si="64"/>
        <v/>
      </c>
      <c r="AI226" s="1" t="str">
        <f t="shared" si="65"/>
        <v/>
      </c>
      <c r="AJ226" s="1" t="str">
        <f t="shared" si="66"/>
        <v/>
      </c>
      <c r="AK226" s="1" t="str">
        <f t="shared" si="67"/>
        <v/>
      </c>
      <c r="AN226" s="1" t="str">
        <f t="shared" si="68"/>
        <v/>
      </c>
    </row>
    <row r="227" spans="1:40">
      <c r="A227" s="3"/>
      <c r="B227" s="3"/>
      <c r="C227" s="3"/>
      <c r="D227" s="3"/>
      <c r="E227" s="3"/>
      <c r="F227" s="3"/>
      <c r="G227" s="3"/>
      <c r="H227" s="83"/>
      <c r="I227" s="77"/>
      <c r="J227" s="78"/>
      <c r="K227" s="24"/>
      <c r="L227" s="27">
        <f>ZWIERZETA_import_z_CSV!B213</f>
        <v>0</v>
      </c>
      <c r="M227" s="28">
        <f>ZWIERZETA_import_z_CSV!G213</f>
        <v>0</v>
      </c>
      <c r="N227" s="3">
        <f>ZWIERZETA_import_z_CSV!D213</f>
        <v>0</v>
      </c>
      <c r="O227" s="3">
        <f>ZWIERZETA_import_z_CSV!F213</f>
        <v>0</v>
      </c>
      <c r="P227" s="29">
        <f t="shared" si="52"/>
        <v>126.28884325804243</v>
      </c>
      <c r="Q227" s="24">
        <f t="shared" si="53"/>
        <v>0</v>
      </c>
      <c r="V227" s="1">
        <f t="shared" si="54"/>
        <v>0</v>
      </c>
      <c r="W227" s="1">
        <v>212</v>
      </c>
      <c r="X227" s="1" t="str">
        <f t="shared" si="55"/>
        <v>0_212</v>
      </c>
      <c r="Z227" s="1" t="str">
        <f t="shared" si="56"/>
        <v/>
      </c>
      <c r="AA227" s="1" t="str">
        <f t="shared" si="57"/>
        <v/>
      </c>
      <c r="AB227" s="1" t="str">
        <f t="shared" si="58"/>
        <v/>
      </c>
      <c r="AC227" s="1" t="str">
        <f t="shared" si="59"/>
        <v/>
      </c>
      <c r="AD227" s="1" t="str">
        <f t="shared" si="60"/>
        <v/>
      </c>
      <c r="AE227" s="1" t="str">
        <f t="shared" si="61"/>
        <v/>
      </c>
      <c r="AF227" s="1" t="str">
        <f t="shared" si="62"/>
        <v/>
      </c>
      <c r="AG227" s="1" t="str">
        <f t="shared" si="63"/>
        <v/>
      </c>
      <c r="AH227" s="1" t="str">
        <f t="shared" si="64"/>
        <v/>
      </c>
      <c r="AI227" s="1" t="str">
        <f t="shared" si="65"/>
        <v/>
      </c>
      <c r="AJ227" s="1" t="str">
        <f t="shared" si="66"/>
        <v/>
      </c>
      <c r="AK227" s="1" t="str">
        <f t="shared" si="67"/>
        <v/>
      </c>
      <c r="AN227" s="1" t="str">
        <f t="shared" si="68"/>
        <v/>
      </c>
    </row>
    <row r="228" spans="1:40">
      <c r="A228" s="3"/>
      <c r="B228" s="3"/>
      <c r="C228" s="3"/>
      <c r="D228" s="3"/>
      <c r="E228" s="3"/>
      <c r="F228" s="3"/>
      <c r="G228" s="3"/>
      <c r="H228" s="83"/>
      <c r="I228" s="77"/>
      <c r="J228" s="78"/>
      <c r="K228" s="24"/>
      <c r="L228" s="27">
        <f>ZWIERZETA_import_z_CSV!B214</f>
        <v>0</v>
      </c>
      <c r="M228" s="28">
        <f>ZWIERZETA_import_z_CSV!G214</f>
        <v>0</v>
      </c>
      <c r="N228" s="3">
        <f>ZWIERZETA_import_z_CSV!D214</f>
        <v>0</v>
      </c>
      <c r="O228" s="3">
        <f>ZWIERZETA_import_z_CSV!F214</f>
        <v>0</v>
      </c>
      <c r="P228" s="29">
        <f t="shared" si="52"/>
        <v>126.28884325804243</v>
      </c>
      <c r="Q228" s="24">
        <f t="shared" si="53"/>
        <v>0</v>
      </c>
      <c r="V228" s="1">
        <f t="shared" si="54"/>
        <v>0</v>
      </c>
      <c r="W228" s="1">
        <v>213</v>
      </c>
      <c r="X228" s="1" t="str">
        <f t="shared" si="55"/>
        <v>0_213</v>
      </c>
      <c r="Z228" s="1" t="str">
        <f t="shared" si="56"/>
        <v/>
      </c>
      <c r="AA228" s="1" t="str">
        <f t="shared" si="57"/>
        <v/>
      </c>
      <c r="AB228" s="1" t="str">
        <f t="shared" si="58"/>
        <v/>
      </c>
      <c r="AC228" s="1" t="str">
        <f t="shared" si="59"/>
        <v/>
      </c>
      <c r="AD228" s="1" t="str">
        <f t="shared" si="60"/>
        <v/>
      </c>
      <c r="AE228" s="1" t="str">
        <f t="shared" si="61"/>
        <v/>
      </c>
      <c r="AF228" s="1" t="str">
        <f t="shared" si="62"/>
        <v/>
      </c>
      <c r="AG228" s="1" t="str">
        <f t="shared" si="63"/>
        <v/>
      </c>
      <c r="AH228" s="1" t="str">
        <f t="shared" si="64"/>
        <v/>
      </c>
      <c r="AI228" s="1" t="str">
        <f t="shared" si="65"/>
        <v/>
      </c>
      <c r="AJ228" s="1" t="str">
        <f t="shared" si="66"/>
        <v/>
      </c>
      <c r="AK228" s="1" t="str">
        <f t="shared" si="67"/>
        <v/>
      </c>
      <c r="AN228" s="1" t="str">
        <f t="shared" si="68"/>
        <v/>
      </c>
    </row>
    <row r="229" spans="1:40">
      <c r="A229" s="3"/>
      <c r="B229" s="3"/>
      <c r="C229" s="3"/>
      <c r="D229" s="3"/>
      <c r="E229" s="3"/>
      <c r="F229" s="3"/>
      <c r="G229" s="3"/>
      <c r="H229" s="83"/>
      <c r="I229" s="77"/>
      <c r="J229" s="78"/>
      <c r="K229" s="24"/>
      <c r="L229" s="27">
        <f>ZWIERZETA_import_z_CSV!B215</f>
        <v>0</v>
      </c>
      <c r="M229" s="28">
        <f>ZWIERZETA_import_z_CSV!G215</f>
        <v>0</v>
      </c>
      <c r="N229" s="3">
        <f>ZWIERZETA_import_z_CSV!D215</f>
        <v>0</v>
      </c>
      <c r="O229" s="3">
        <f>ZWIERZETA_import_z_CSV!F215</f>
        <v>0</v>
      </c>
      <c r="P229" s="29">
        <f t="shared" si="52"/>
        <v>126.28884325804243</v>
      </c>
      <c r="Q229" s="24">
        <f t="shared" si="53"/>
        <v>0</v>
      </c>
      <c r="V229" s="1">
        <f t="shared" si="54"/>
        <v>0</v>
      </c>
      <c r="W229" s="1">
        <v>214</v>
      </c>
      <c r="X229" s="1" t="str">
        <f t="shared" si="55"/>
        <v>0_214</v>
      </c>
      <c r="Z229" s="1" t="str">
        <f t="shared" si="56"/>
        <v/>
      </c>
      <c r="AA229" s="1" t="str">
        <f t="shared" si="57"/>
        <v/>
      </c>
      <c r="AB229" s="1" t="str">
        <f t="shared" si="58"/>
        <v/>
      </c>
      <c r="AC229" s="1" t="str">
        <f t="shared" si="59"/>
        <v/>
      </c>
      <c r="AD229" s="1" t="str">
        <f t="shared" si="60"/>
        <v/>
      </c>
      <c r="AE229" s="1" t="str">
        <f t="shared" si="61"/>
        <v/>
      </c>
      <c r="AF229" s="1" t="str">
        <f t="shared" si="62"/>
        <v/>
      </c>
      <c r="AG229" s="1" t="str">
        <f t="shared" si="63"/>
        <v/>
      </c>
      <c r="AH229" s="1" t="str">
        <f t="shared" si="64"/>
        <v/>
      </c>
      <c r="AI229" s="1" t="str">
        <f t="shared" si="65"/>
        <v/>
      </c>
      <c r="AJ229" s="1" t="str">
        <f t="shared" si="66"/>
        <v/>
      </c>
      <c r="AK229" s="1" t="str">
        <f t="shared" si="67"/>
        <v/>
      </c>
      <c r="AN229" s="1" t="str">
        <f t="shared" si="68"/>
        <v/>
      </c>
    </row>
    <row r="230" spans="1:40">
      <c r="A230" s="3"/>
      <c r="B230" s="3"/>
      <c r="C230" s="3"/>
      <c r="D230" s="3"/>
      <c r="E230" s="3"/>
      <c r="F230" s="3"/>
      <c r="G230" s="3"/>
      <c r="H230" s="83"/>
      <c r="I230" s="77"/>
      <c r="J230" s="78"/>
      <c r="K230" s="24"/>
      <c r="L230" s="27">
        <f>ZWIERZETA_import_z_CSV!B216</f>
        <v>0</v>
      </c>
      <c r="M230" s="28">
        <f>ZWIERZETA_import_z_CSV!G216</f>
        <v>0</v>
      </c>
      <c r="N230" s="3">
        <f>ZWIERZETA_import_z_CSV!D216</f>
        <v>0</v>
      </c>
      <c r="O230" s="3">
        <f>ZWIERZETA_import_z_CSV!F216</f>
        <v>0</v>
      </c>
      <c r="P230" s="29">
        <f t="shared" si="52"/>
        <v>126.28884325804243</v>
      </c>
      <c r="Q230" s="24">
        <f t="shared" si="53"/>
        <v>0</v>
      </c>
      <c r="V230" s="1">
        <f t="shared" si="54"/>
        <v>0</v>
      </c>
      <c r="W230" s="1">
        <v>215</v>
      </c>
      <c r="X230" s="1" t="str">
        <f t="shared" si="55"/>
        <v>0_215</v>
      </c>
      <c r="Z230" s="1" t="str">
        <f t="shared" si="56"/>
        <v/>
      </c>
      <c r="AA230" s="1" t="str">
        <f t="shared" si="57"/>
        <v/>
      </c>
      <c r="AB230" s="1" t="str">
        <f t="shared" si="58"/>
        <v/>
      </c>
      <c r="AC230" s="1" t="str">
        <f t="shared" si="59"/>
        <v/>
      </c>
      <c r="AD230" s="1" t="str">
        <f t="shared" si="60"/>
        <v/>
      </c>
      <c r="AE230" s="1" t="str">
        <f t="shared" si="61"/>
        <v/>
      </c>
      <c r="AF230" s="1" t="str">
        <f t="shared" si="62"/>
        <v/>
      </c>
      <c r="AG230" s="1" t="str">
        <f t="shared" si="63"/>
        <v/>
      </c>
      <c r="AH230" s="1" t="str">
        <f t="shared" si="64"/>
        <v/>
      </c>
      <c r="AI230" s="1" t="str">
        <f t="shared" si="65"/>
        <v/>
      </c>
      <c r="AJ230" s="1" t="str">
        <f t="shared" si="66"/>
        <v/>
      </c>
      <c r="AK230" s="1" t="str">
        <f t="shared" si="67"/>
        <v/>
      </c>
      <c r="AN230" s="1" t="str">
        <f t="shared" si="68"/>
        <v/>
      </c>
    </row>
    <row r="231" spans="1:40">
      <c r="A231" s="3"/>
      <c r="B231" s="3"/>
      <c r="C231" s="3"/>
      <c r="D231" s="3"/>
      <c r="E231" s="3"/>
      <c r="F231" s="3"/>
      <c r="G231" s="3"/>
      <c r="H231" s="83"/>
      <c r="I231" s="77"/>
      <c r="J231" s="78"/>
      <c r="K231" s="24"/>
      <c r="L231" s="27">
        <f>ZWIERZETA_import_z_CSV!B217</f>
        <v>0</v>
      </c>
      <c r="M231" s="28">
        <f>ZWIERZETA_import_z_CSV!G217</f>
        <v>0</v>
      </c>
      <c r="N231" s="3">
        <f>ZWIERZETA_import_z_CSV!D217</f>
        <v>0</v>
      </c>
      <c r="O231" s="3">
        <f>ZWIERZETA_import_z_CSV!F217</f>
        <v>0</v>
      </c>
      <c r="P231" s="29">
        <f t="shared" si="52"/>
        <v>126.28884325804243</v>
      </c>
      <c r="Q231" s="24">
        <f t="shared" si="53"/>
        <v>0</v>
      </c>
      <c r="V231" s="1">
        <f t="shared" si="54"/>
        <v>0</v>
      </c>
      <c r="W231" s="1">
        <v>216</v>
      </c>
      <c r="X231" s="1" t="str">
        <f t="shared" si="55"/>
        <v>0_216</v>
      </c>
      <c r="Z231" s="1" t="str">
        <f t="shared" si="56"/>
        <v/>
      </c>
      <c r="AA231" s="1" t="str">
        <f t="shared" si="57"/>
        <v/>
      </c>
      <c r="AB231" s="1" t="str">
        <f t="shared" si="58"/>
        <v/>
      </c>
      <c r="AC231" s="1" t="str">
        <f t="shared" si="59"/>
        <v/>
      </c>
      <c r="AD231" s="1" t="str">
        <f t="shared" si="60"/>
        <v/>
      </c>
      <c r="AE231" s="1" t="str">
        <f t="shared" si="61"/>
        <v/>
      </c>
      <c r="AF231" s="1" t="str">
        <f t="shared" si="62"/>
        <v/>
      </c>
      <c r="AG231" s="1" t="str">
        <f t="shared" si="63"/>
        <v/>
      </c>
      <c r="AH231" s="1" t="str">
        <f t="shared" si="64"/>
        <v/>
      </c>
      <c r="AI231" s="1" t="str">
        <f t="shared" si="65"/>
        <v/>
      </c>
      <c r="AJ231" s="1" t="str">
        <f t="shared" si="66"/>
        <v/>
      </c>
      <c r="AK231" s="1" t="str">
        <f t="shared" si="67"/>
        <v/>
      </c>
      <c r="AN231" s="1" t="str">
        <f t="shared" si="68"/>
        <v/>
      </c>
    </row>
    <row r="232" spans="1:40">
      <c r="A232" s="3"/>
      <c r="B232" s="3"/>
      <c r="C232" s="3"/>
      <c r="D232" s="3"/>
      <c r="E232" s="3"/>
      <c r="F232" s="3"/>
      <c r="G232" s="3"/>
      <c r="H232" s="83"/>
      <c r="I232" s="77"/>
      <c r="J232" s="78"/>
      <c r="K232" s="24"/>
      <c r="L232" s="27">
        <f>ZWIERZETA_import_z_CSV!B218</f>
        <v>0</v>
      </c>
      <c r="M232" s="28">
        <f>ZWIERZETA_import_z_CSV!G218</f>
        <v>0</v>
      </c>
      <c r="N232" s="3">
        <f>ZWIERZETA_import_z_CSV!D218</f>
        <v>0</v>
      </c>
      <c r="O232" s="3">
        <f>ZWIERZETA_import_z_CSV!F218</f>
        <v>0</v>
      </c>
      <c r="P232" s="29">
        <f t="shared" si="52"/>
        <v>126.28884325804243</v>
      </c>
      <c r="Q232" s="24">
        <f t="shared" si="53"/>
        <v>0</v>
      </c>
      <c r="V232" s="1">
        <f t="shared" si="54"/>
        <v>0</v>
      </c>
      <c r="W232" s="1">
        <v>217</v>
      </c>
      <c r="X232" s="1" t="str">
        <f t="shared" si="55"/>
        <v>0_217</v>
      </c>
      <c r="Z232" s="1" t="str">
        <f t="shared" si="56"/>
        <v/>
      </c>
      <c r="AA232" s="1" t="str">
        <f t="shared" si="57"/>
        <v/>
      </c>
      <c r="AB232" s="1" t="str">
        <f t="shared" si="58"/>
        <v/>
      </c>
      <c r="AC232" s="1" t="str">
        <f t="shared" si="59"/>
        <v/>
      </c>
      <c r="AD232" s="1" t="str">
        <f t="shared" si="60"/>
        <v/>
      </c>
      <c r="AE232" s="1" t="str">
        <f t="shared" si="61"/>
        <v/>
      </c>
      <c r="AF232" s="1" t="str">
        <f t="shared" si="62"/>
        <v/>
      </c>
      <c r="AG232" s="1" t="str">
        <f t="shared" si="63"/>
        <v/>
      </c>
      <c r="AH232" s="1" t="str">
        <f t="shared" si="64"/>
        <v/>
      </c>
      <c r="AI232" s="1" t="str">
        <f t="shared" si="65"/>
        <v/>
      </c>
      <c r="AJ232" s="1" t="str">
        <f t="shared" si="66"/>
        <v/>
      </c>
      <c r="AK232" s="1" t="str">
        <f t="shared" si="67"/>
        <v/>
      </c>
      <c r="AN232" s="1" t="str">
        <f t="shared" si="68"/>
        <v/>
      </c>
    </row>
    <row r="233" spans="1:40">
      <c r="A233" s="3"/>
      <c r="B233" s="3"/>
      <c r="C233" s="3"/>
      <c r="D233" s="3"/>
      <c r="E233" s="3"/>
      <c r="F233" s="3"/>
      <c r="G233" s="3"/>
      <c r="H233" s="83"/>
      <c r="I233" s="77"/>
      <c r="J233" s="78"/>
      <c r="K233" s="24"/>
      <c r="L233" s="27">
        <f>ZWIERZETA_import_z_CSV!B219</f>
        <v>0</v>
      </c>
      <c r="M233" s="28">
        <f>ZWIERZETA_import_z_CSV!G219</f>
        <v>0</v>
      </c>
      <c r="N233" s="3">
        <f>ZWIERZETA_import_z_CSV!D219</f>
        <v>0</v>
      </c>
      <c r="O233" s="3">
        <f>ZWIERZETA_import_z_CSV!F219</f>
        <v>0</v>
      </c>
      <c r="P233" s="29">
        <f t="shared" si="52"/>
        <v>126.28884325804243</v>
      </c>
      <c r="Q233" s="24">
        <f t="shared" si="53"/>
        <v>0</v>
      </c>
      <c r="V233" s="1">
        <f t="shared" si="54"/>
        <v>0</v>
      </c>
      <c r="W233" s="1">
        <v>218</v>
      </c>
      <c r="X233" s="1" t="str">
        <f t="shared" si="55"/>
        <v>0_218</v>
      </c>
      <c r="Z233" s="1" t="str">
        <f t="shared" si="56"/>
        <v/>
      </c>
      <c r="AA233" s="1" t="str">
        <f t="shared" si="57"/>
        <v/>
      </c>
      <c r="AB233" s="1" t="str">
        <f t="shared" si="58"/>
        <v/>
      </c>
      <c r="AC233" s="1" t="str">
        <f t="shared" si="59"/>
        <v/>
      </c>
      <c r="AD233" s="1" t="str">
        <f t="shared" si="60"/>
        <v/>
      </c>
      <c r="AE233" s="1" t="str">
        <f t="shared" si="61"/>
        <v/>
      </c>
      <c r="AF233" s="1" t="str">
        <f t="shared" si="62"/>
        <v/>
      </c>
      <c r="AG233" s="1" t="str">
        <f t="shared" si="63"/>
        <v/>
      </c>
      <c r="AH233" s="1" t="str">
        <f t="shared" si="64"/>
        <v/>
      </c>
      <c r="AI233" s="1" t="str">
        <f t="shared" si="65"/>
        <v/>
      </c>
      <c r="AJ233" s="1" t="str">
        <f t="shared" si="66"/>
        <v/>
      </c>
      <c r="AK233" s="1" t="str">
        <f t="shared" si="67"/>
        <v/>
      </c>
      <c r="AN233" s="1" t="str">
        <f t="shared" si="68"/>
        <v/>
      </c>
    </row>
    <row r="234" spans="1:40">
      <c r="A234" s="3"/>
      <c r="B234" s="3"/>
      <c r="C234" s="3"/>
      <c r="D234" s="3"/>
      <c r="E234" s="3"/>
      <c r="F234" s="3"/>
      <c r="G234" s="3"/>
      <c r="H234" s="83"/>
      <c r="I234" s="77"/>
      <c r="J234" s="78"/>
      <c r="K234" s="24"/>
      <c r="L234" s="27">
        <f>ZWIERZETA_import_z_CSV!B220</f>
        <v>0</v>
      </c>
      <c r="M234" s="28">
        <f>ZWIERZETA_import_z_CSV!G220</f>
        <v>0</v>
      </c>
      <c r="N234" s="3">
        <f>ZWIERZETA_import_z_CSV!D220</f>
        <v>0</v>
      </c>
      <c r="O234" s="3">
        <f>ZWIERZETA_import_z_CSV!F220</f>
        <v>0</v>
      </c>
      <c r="P234" s="29">
        <f t="shared" si="52"/>
        <v>126.28884325804243</v>
      </c>
      <c r="Q234" s="24">
        <f t="shared" si="53"/>
        <v>0</v>
      </c>
      <c r="V234" s="1">
        <f t="shared" si="54"/>
        <v>0</v>
      </c>
      <c r="W234" s="1">
        <v>219</v>
      </c>
      <c r="X234" s="1" t="str">
        <f t="shared" si="55"/>
        <v>0_219</v>
      </c>
      <c r="Z234" s="1" t="str">
        <f t="shared" si="56"/>
        <v/>
      </c>
      <c r="AA234" s="1" t="str">
        <f t="shared" si="57"/>
        <v/>
      </c>
      <c r="AB234" s="1" t="str">
        <f t="shared" si="58"/>
        <v/>
      </c>
      <c r="AC234" s="1" t="str">
        <f t="shared" si="59"/>
        <v/>
      </c>
      <c r="AD234" s="1" t="str">
        <f t="shared" si="60"/>
        <v/>
      </c>
      <c r="AE234" s="1" t="str">
        <f t="shared" si="61"/>
        <v/>
      </c>
      <c r="AF234" s="1" t="str">
        <f t="shared" si="62"/>
        <v/>
      </c>
      <c r="AG234" s="1" t="str">
        <f t="shared" si="63"/>
        <v/>
      </c>
      <c r="AH234" s="1" t="str">
        <f t="shared" si="64"/>
        <v/>
      </c>
      <c r="AI234" s="1" t="str">
        <f t="shared" si="65"/>
        <v/>
      </c>
      <c r="AJ234" s="1" t="str">
        <f t="shared" si="66"/>
        <v/>
      </c>
      <c r="AK234" s="1" t="str">
        <f t="shared" si="67"/>
        <v/>
      </c>
      <c r="AN234" s="1" t="str">
        <f t="shared" si="68"/>
        <v/>
      </c>
    </row>
    <row r="235" spans="1:40">
      <c r="A235" s="3"/>
      <c r="B235" s="3"/>
      <c r="C235" s="3"/>
      <c r="D235" s="3"/>
      <c r="E235" s="3"/>
      <c r="F235" s="3"/>
      <c r="G235" s="3"/>
      <c r="H235" s="83"/>
      <c r="I235" s="77"/>
      <c r="J235" s="78"/>
      <c r="K235" s="24"/>
      <c r="L235" s="27">
        <f>ZWIERZETA_import_z_CSV!B221</f>
        <v>0</v>
      </c>
      <c r="M235" s="28">
        <f>ZWIERZETA_import_z_CSV!G221</f>
        <v>0</v>
      </c>
      <c r="N235" s="3">
        <f>ZWIERZETA_import_z_CSV!D221</f>
        <v>0</v>
      </c>
      <c r="O235" s="3">
        <f>ZWIERZETA_import_z_CSV!F221</f>
        <v>0</v>
      </c>
      <c r="P235" s="29">
        <f t="shared" si="52"/>
        <v>126.28884325804243</v>
      </c>
      <c r="Q235" s="24">
        <f t="shared" si="53"/>
        <v>0</v>
      </c>
      <c r="V235" s="1">
        <f t="shared" si="54"/>
        <v>0</v>
      </c>
      <c r="W235" s="1">
        <v>220</v>
      </c>
      <c r="X235" s="1" t="str">
        <f t="shared" si="55"/>
        <v>0_220</v>
      </c>
      <c r="Z235" s="1" t="str">
        <f t="shared" si="56"/>
        <v/>
      </c>
      <c r="AA235" s="1" t="str">
        <f t="shared" si="57"/>
        <v/>
      </c>
      <c r="AB235" s="1" t="str">
        <f t="shared" si="58"/>
        <v/>
      </c>
      <c r="AC235" s="1" t="str">
        <f t="shared" si="59"/>
        <v/>
      </c>
      <c r="AD235" s="1" t="str">
        <f t="shared" si="60"/>
        <v/>
      </c>
      <c r="AE235" s="1" t="str">
        <f t="shared" si="61"/>
        <v/>
      </c>
      <c r="AF235" s="1" t="str">
        <f t="shared" si="62"/>
        <v/>
      </c>
      <c r="AG235" s="1" t="str">
        <f t="shared" si="63"/>
        <v/>
      </c>
      <c r="AH235" s="1" t="str">
        <f t="shared" si="64"/>
        <v/>
      </c>
      <c r="AI235" s="1" t="str">
        <f t="shared" si="65"/>
        <v/>
      </c>
      <c r="AJ235" s="1" t="str">
        <f t="shared" si="66"/>
        <v/>
      </c>
      <c r="AK235" s="1" t="str">
        <f t="shared" si="67"/>
        <v/>
      </c>
      <c r="AN235" s="1" t="str">
        <f t="shared" si="68"/>
        <v/>
      </c>
    </row>
    <row r="236" spans="1:40">
      <c r="A236" s="3"/>
      <c r="B236" s="3"/>
      <c r="C236" s="3"/>
      <c r="D236" s="3"/>
      <c r="E236" s="3"/>
      <c r="F236" s="3"/>
      <c r="G236" s="3"/>
      <c r="H236" s="83"/>
      <c r="I236" s="77"/>
      <c r="J236" s="78"/>
      <c r="K236" s="24"/>
      <c r="L236" s="27">
        <f>ZWIERZETA_import_z_CSV!B222</f>
        <v>0</v>
      </c>
      <c r="M236" s="28">
        <f>ZWIERZETA_import_z_CSV!G222</f>
        <v>0</v>
      </c>
      <c r="N236" s="3">
        <f>ZWIERZETA_import_z_CSV!D222</f>
        <v>0</v>
      </c>
      <c r="O236" s="3">
        <f>ZWIERZETA_import_z_CSV!F222</f>
        <v>0</v>
      </c>
      <c r="P236" s="29">
        <f t="shared" si="52"/>
        <v>126.28884325804243</v>
      </c>
      <c r="Q236" s="24">
        <f t="shared" si="53"/>
        <v>0</v>
      </c>
      <c r="V236" s="1">
        <f t="shared" si="54"/>
        <v>0</v>
      </c>
      <c r="W236" s="1">
        <v>221</v>
      </c>
      <c r="X236" s="1" t="str">
        <f t="shared" si="55"/>
        <v>0_221</v>
      </c>
      <c r="Z236" s="1" t="str">
        <f t="shared" si="56"/>
        <v/>
      </c>
      <c r="AA236" s="1" t="str">
        <f t="shared" si="57"/>
        <v/>
      </c>
      <c r="AB236" s="1" t="str">
        <f t="shared" si="58"/>
        <v/>
      </c>
      <c r="AC236" s="1" t="str">
        <f t="shared" si="59"/>
        <v/>
      </c>
      <c r="AD236" s="1" t="str">
        <f t="shared" si="60"/>
        <v/>
      </c>
      <c r="AE236" s="1" t="str">
        <f t="shared" si="61"/>
        <v/>
      </c>
      <c r="AF236" s="1" t="str">
        <f t="shared" si="62"/>
        <v/>
      </c>
      <c r="AG236" s="1" t="str">
        <f t="shared" si="63"/>
        <v/>
      </c>
      <c r="AH236" s="1" t="str">
        <f t="shared" si="64"/>
        <v/>
      </c>
      <c r="AI236" s="1" t="str">
        <f t="shared" si="65"/>
        <v/>
      </c>
      <c r="AJ236" s="1" t="str">
        <f t="shared" si="66"/>
        <v/>
      </c>
      <c r="AK236" s="1" t="str">
        <f t="shared" si="67"/>
        <v/>
      </c>
      <c r="AN236" s="1" t="str">
        <f t="shared" si="68"/>
        <v/>
      </c>
    </row>
    <row r="237" spans="1:40">
      <c r="A237" s="3"/>
      <c r="B237" s="3"/>
      <c r="C237" s="3"/>
      <c r="D237" s="3"/>
      <c r="E237" s="3"/>
      <c r="F237" s="3"/>
      <c r="G237" s="3"/>
      <c r="H237" s="83"/>
      <c r="I237" s="77"/>
      <c r="J237" s="78"/>
      <c r="K237" s="24"/>
      <c r="L237" s="27">
        <f>ZWIERZETA_import_z_CSV!B223</f>
        <v>0</v>
      </c>
      <c r="M237" s="28">
        <f>ZWIERZETA_import_z_CSV!G223</f>
        <v>0</v>
      </c>
      <c r="N237" s="3">
        <f>ZWIERZETA_import_z_CSV!D223</f>
        <v>0</v>
      </c>
      <c r="O237" s="3">
        <f>ZWIERZETA_import_z_CSV!F223</f>
        <v>0</v>
      </c>
      <c r="P237" s="29">
        <f t="shared" si="52"/>
        <v>126.28884325804243</v>
      </c>
      <c r="Q237" s="24">
        <f t="shared" si="53"/>
        <v>0</v>
      </c>
      <c r="V237" s="1">
        <f t="shared" si="54"/>
        <v>0</v>
      </c>
      <c r="W237" s="1">
        <v>222</v>
      </c>
      <c r="X237" s="1" t="str">
        <f t="shared" si="55"/>
        <v>0_222</v>
      </c>
      <c r="Z237" s="1" t="str">
        <f t="shared" si="56"/>
        <v/>
      </c>
      <c r="AA237" s="1" t="str">
        <f t="shared" si="57"/>
        <v/>
      </c>
      <c r="AB237" s="1" t="str">
        <f t="shared" si="58"/>
        <v/>
      </c>
      <c r="AC237" s="1" t="str">
        <f t="shared" si="59"/>
        <v/>
      </c>
      <c r="AD237" s="1" t="str">
        <f t="shared" si="60"/>
        <v/>
      </c>
      <c r="AE237" s="1" t="str">
        <f t="shared" si="61"/>
        <v/>
      </c>
      <c r="AF237" s="1" t="str">
        <f t="shared" si="62"/>
        <v/>
      </c>
      <c r="AG237" s="1" t="str">
        <f t="shared" si="63"/>
        <v/>
      </c>
      <c r="AH237" s="1" t="str">
        <f t="shared" si="64"/>
        <v/>
      </c>
      <c r="AI237" s="1" t="str">
        <f t="shared" si="65"/>
        <v/>
      </c>
      <c r="AJ237" s="1" t="str">
        <f t="shared" si="66"/>
        <v/>
      </c>
      <c r="AK237" s="1" t="str">
        <f t="shared" si="67"/>
        <v/>
      </c>
      <c r="AN237" s="1" t="str">
        <f t="shared" si="68"/>
        <v/>
      </c>
    </row>
    <row r="238" spans="1:40">
      <c r="A238" s="3"/>
      <c r="B238" s="3"/>
      <c r="C238" s="3"/>
      <c r="D238" s="3"/>
      <c r="E238" s="3"/>
      <c r="F238" s="3"/>
      <c r="G238" s="3"/>
      <c r="H238" s="83"/>
      <c r="I238" s="77"/>
      <c r="J238" s="78"/>
      <c r="K238" s="24"/>
      <c r="L238" s="27">
        <f>ZWIERZETA_import_z_CSV!B224</f>
        <v>0</v>
      </c>
      <c r="M238" s="28">
        <f>ZWIERZETA_import_z_CSV!G224</f>
        <v>0</v>
      </c>
      <c r="N238" s="3">
        <f>ZWIERZETA_import_z_CSV!D224</f>
        <v>0</v>
      </c>
      <c r="O238" s="3">
        <f>ZWIERZETA_import_z_CSV!F224</f>
        <v>0</v>
      </c>
      <c r="P238" s="29">
        <f t="shared" si="52"/>
        <v>126.28884325804243</v>
      </c>
      <c r="Q238" s="24">
        <f t="shared" si="53"/>
        <v>0</v>
      </c>
      <c r="V238" s="1">
        <f t="shared" si="54"/>
        <v>0</v>
      </c>
      <c r="W238" s="1">
        <v>223</v>
      </c>
      <c r="X238" s="1" t="str">
        <f t="shared" si="55"/>
        <v>0_223</v>
      </c>
      <c r="Z238" s="1" t="str">
        <f t="shared" si="56"/>
        <v/>
      </c>
      <c r="AA238" s="1" t="str">
        <f t="shared" si="57"/>
        <v/>
      </c>
      <c r="AB238" s="1" t="str">
        <f t="shared" si="58"/>
        <v/>
      </c>
      <c r="AC238" s="1" t="str">
        <f t="shared" si="59"/>
        <v/>
      </c>
      <c r="AD238" s="1" t="str">
        <f t="shared" si="60"/>
        <v/>
      </c>
      <c r="AE238" s="1" t="str">
        <f t="shared" si="61"/>
        <v/>
      </c>
      <c r="AF238" s="1" t="str">
        <f t="shared" si="62"/>
        <v/>
      </c>
      <c r="AG238" s="1" t="str">
        <f t="shared" si="63"/>
        <v/>
      </c>
      <c r="AH238" s="1" t="str">
        <f t="shared" si="64"/>
        <v/>
      </c>
      <c r="AI238" s="1" t="str">
        <f t="shared" si="65"/>
        <v/>
      </c>
      <c r="AJ238" s="1" t="str">
        <f t="shared" si="66"/>
        <v/>
      </c>
      <c r="AK238" s="1" t="str">
        <f t="shared" si="67"/>
        <v/>
      </c>
      <c r="AN238" s="1" t="str">
        <f t="shared" si="68"/>
        <v/>
      </c>
    </row>
    <row r="239" spans="1:40">
      <c r="A239" s="3"/>
      <c r="B239" s="3"/>
      <c r="C239" s="3"/>
      <c r="D239" s="3"/>
      <c r="E239" s="3"/>
      <c r="F239" s="3"/>
      <c r="G239" s="3"/>
      <c r="H239" s="83"/>
      <c r="I239" s="77"/>
      <c r="J239" s="78"/>
      <c r="K239" s="24"/>
      <c r="L239" s="27">
        <f>ZWIERZETA_import_z_CSV!B225</f>
        <v>0</v>
      </c>
      <c r="M239" s="28">
        <f>ZWIERZETA_import_z_CSV!G225</f>
        <v>0</v>
      </c>
      <c r="N239" s="3">
        <f>ZWIERZETA_import_z_CSV!D225</f>
        <v>0</v>
      </c>
      <c r="O239" s="3">
        <f>ZWIERZETA_import_z_CSV!F225</f>
        <v>0</v>
      </c>
      <c r="P239" s="29">
        <f t="shared" si="52"/>
        <v>126.28884325804243</v>
      </c>
      <c r="Q239" s="24">
        <f t="shared" si="53"/>
        <v>0</v>
      </c>
      <c r="V239" s="1">
        <f t="shared" si="54"/>
        <v>0</v>
      </c>
      <c r="W239" s="1">
        <v>224</v>
      </c>
      <c r="X239" s="1" t="str">
        <f t="shared" si="55"/>
        <v>0_224</v>
      </c>
      <c r="Z239" s="1" t="str">
        <f t="shared" si="56"/>
        <v/>
      </c>
      <c r="AA239" s="1" t="str">
        <f t="shared" si="57"/>
        <v/>
      </c>
      <c r="AB239" s="1" t="str">
        <f t="shared" si="58"/>
        <v/>
      </c>
      <c r="AC239" s="1" t="str">
        <f t="shared" si="59"/>
        <v/>
      </c>
      <c r="AD239" s="1" t="str">
        <f t="shared" si="60"/>
        <v/>
      </c>
      <c r="AE239" s="1" t="str">
        <f t="shared" si="61"/>
        <v/>
      </c>
      <c r="AF239" s="1" t="str">
        <f t="shared" si="62"/>
        <v/>
      </c>
      <c r="AG239" s="1" t="str">
        <f t="shared" si="63"/>
        <v/>
      </c>
      <c r="AH239" s="1" t="str">
        <f t="shared" si="64"/>
        <v/>
      </c>
      <c r="AI239" s="1" t="str">
        <f t="shared" si="65"/>
        <v/>
      </c>
      <c r="AJ239" s="1" t="str">
        <f t="shared" si="66"/>
        <v/>
      </c>
      <c r="AK239" s="1" t="str">
        <f t="shared" si="67"/>
        <v/>
      </c>
      <c r="AN239" s="1" t="str">
        <f t="shared" si="68"/>
        <v/>
      </c>
    </row>
    <row r="240" spans="1:40">
      <c r="A240" s="3"/>
      <c r="B240" s="3"/>
      <c r="C240" s="3"/>
      <c r="D240" s="3"/>
      <c r="E240" s="3"/>
      <c r="F240" s="3"/>
      <c r="G240" s="3"/>
      <c r="H240" s="83"/>
      <c r="I240" s="77"/>
      <c r="J240" s="78"/>
      <c r="K240" s="24"/>
      <c r="L240" s="27">
        <f>ZWIERZETA_import_z_CSV!B226</f>
        <v>0</v>
      </c>
      <c r="M240" s="28">
        <f>ZWIERZETA_import_z_CSV!G226</f>
        <v>0</v>
      </c>
      <c r="N240" s="3">
        <f>ZWIERZETA_import_z_CSV!D226</f>
        <v>0</v>
      </c>
      <c r="O240" s="3">
        <f>ZWIERZETA_import_z_CSV!F226</f>
        <v>0</v>
      </c>
      <c r="P240" s="29">
        <f t="shared" si="52"/>
        <v>126.28884325804243</v>
      </c>
      <c r="Q240" s="24">
        <f t="shared" si="53"/>
        <v>0</v>
      </c>
      <c r="V240" s="1">
        <f t="shared" si="54"/>
        <v>0</v>
      </c>
      <c r="W240" s="1">
        <v>225</v>
      </c>
      <c r="X240" s="1" t="str">
        <f t="shared" si="55"/>
        <v>0_225</v>
      </c>
      <c r="Z240" s="1" t="str">
        <f t="shared" si="56"/>
        <v/>
      </c>
      <c r="AA240" s="1" t="str">
        <f t="shared" si="57"/>
        <v/>
      </c>
      <c r="AB240" s="1" t="str">
        <f t="shared" si="58"/>
        <v/>
      </c>
      <c r="AC240" s="1" t="str">
        <f t="shared" si="59"/>
        <v/>
      </c>
      <c r="AD240" s="1" t="str">
        <f t="shared" si="60"/>
        <v/>
      </c>
      <c r="AE240" s="1" t="str">
        <f t="shared" si="61"/>
        <v/>
      </c>
      <c r="AF240" s="1" t="str">
        <f t="shared" si="62"/>
        <v/>
      </c>
      <c r="AG240" s="1" t="str">
        <f t="shared" si="63"/>
        <v/>
      </c>
      <c r="AH240" s="1" t="str">
        <f t="shared" si="64"/>
        <v/>
      </c>
      <c r="AI240" s="1" t="str">
        <f t="shared" si="65"/>
        <v/>
      </c>
      <c r="AJ240" s="1" t="str">
        <f t="shared" si="66"/>
        <v/>
      </c>
      <c r="AK240" s="1" t="str">
        <f t="shared" si="67"/>
        <v/>
      </c>
      <c r="AN240" s="1" t="str">
        <f t="shared" si="68"/>
        <v/>
      </c>
    </row>
    <row r="241" spans="1:40">
      <c r="A241" s="3"/>
      <c r="B241" s="3"/>
      <c r="C241" s="3"/>
      <c r="D241" s="3"/>
      <c r="E241" s="3"/>
      <c r="F241" s="3"/>
      <c r="G241" s="3"/>
      <c r="H241" s="83"/>
      <c r="I241" s="77"/>
      <c r="J241" s="78"/>
      <c r="K241" s="24"/>
      <c r="L241" s="27">
        <f>ZWIERZETA_import_z_CSV!B227</f>
        <v>0</v>
      </c>
      <c r="M241" s="28">
        <f>ZWIERZETA_import_z_CSV!G227</f>
        <v>0</v>
      </c>
      <c r="N241" s="3">
        <f>ZWIERZETA_import_z_CSV!D227</f>
        <v>0</v>
      </c>
      <c r="O241" s="3">
        <f>ZWIERZETA_import_z_CSV!F227</f>
        <v>0</v>
      </c>
      <c r="P241" s="29">
        <f t="shared" si="52"/>
        <v>126.28884325804243</v>
      </c>
      <c r="Q241" s="24">
        <f t="shared" si="53"/>
        <v>0</v>
      </c>
      <c r="V241" s="1">
        <f t="shared" si="54"/>
        <v>0</v>
      </c>
      <c r="W241" s="1">
        <v>226</v>
      </c>
      <c r="X241" s="1" t="str">
        <f t="shared" si="55"/>
        <v>0_226</v>
      </c>
      <c r="Z241" s="1" t="str">
        <f t="shared" si="56"/>
        <v/>
      </c>
      <c r="AA241" s="1" t="str">
        <f t="shared" si="57"/>
        <v/>
      </c>
      <c r="AB241" s="1" t="str">
        <f t="shared" si="58"/>
        <v/>
      </c>
      <c r="AC241" s="1" t="str">
        <f t="shared" si="59"/>
        <v/>
      </c>
      <c r="AD241" s="1" t="str">
        <f t="shared" si="60"/>
        <v/>
      </c>
      <c r="AE241" s="1" t="str">
        <f t="shared" si="61"/>
        <v/>
      </c>
      <c r="AF241" s="1" t="str">
        <f t="shared" si="62"/>
        <v/>
      </c>
      <c r="AG241" s="1" t="str">
        <f t="shared" si="63"/>
        <v/>
      </c>
      <c r="AH241" s="1" t="str">
        <f t="shared" si="64"/>
        <v/>
      </c>
      <c r="AI241" s="1" t="str">
        <f t="shared" si="65"/>
        <v/>
      </c>
      <c r="AJ241" s="1" t="str">
        <f t="shared" si="66"/>
        <v/>
      </c>
      <c r="AK241" s="1" t="str">
        <f t="shared" si="67"/>
        <v/>
      </c>
      <c r="AN241" s="1" t="str">
        <f t="shared" si="68"/>
        <v/>
      </c>
    </row>
    <row r="242" spans="1:40">
      <c r="A242" s="3"/>
      <c r="B242" s="3"/>
      <c r="C242" s="3"/>
      <c r="D242" s="3"/>
      <c r="E242" s="3"/>
      <c r="F242" s="3"/>
      <c r="G242" s="3"/>
      <c r="H242" s="83"/>
      <c r="I242" s="77"/>
      <c r="J242" s="78"/>
      <c r="K242" s="24"/>
      <c r="L242" s="27">
        <f>ZWIERZETA_import_z_CSV!B228</f>
        <v>0</v>
      </c>
      <c r="M242" s="28">
        <f>ZWIERZETA_import_z_CSV!G228</f>
        <v>0</v>
      </c>
      <c r="N242" s="3">
        <f>ZWIERZETA_import_z_CSV!D228</f>
        <v>0</v>
      </c>
      <c r="O242" s="3">
        <f>ZWIERZETA_import_z_CSV!F228</f>
        <v>0</v>
      </c>
      <c r="P242" s="29">
        <f t="shared" si="52"/>
        <v>126.28884325804243</v>
      </c>
      <c r="Q242" s="24">
        <f t="shared" si="53"/>
        <v>0</v>
      </c>
      <c r="V242" s="1">
        <f t="shared" si="54"/>
        <v>0</v>
      </c>
      <c r="W242" s="1">
        <v>227</v>
      </c>
      <c r="X242" s="1" t="str">
        <f t="shared" si="55"/>
        <v>0_227</v>
      </c>
      <c r="Z242" s="1" t="str">
        <f t="shared" si="56"/>
        <v/>
      </c>
      <c r="AA242" s="1" t="str">
        <f t="shared" si="57"/>
        <v/>
      </c>
      <c r="AB242" s="1" t="str">
        <f t="shared" si="58"/>
        <v/>
      </c>
      <c r="AC242" s="1" t="str">
        <f t="shared" si="59"/>
        <v/>
      </c>
      <c r="AD242" s="1" t="str">
        <f t="shared" si="60"/>
        <v/>
      </c>
      <c r="AE242" s="1" t="str">
        <f t="shared" si="61"/>
        <v/>
      </c>
      <c r="AF242" s="1" t="str">
        <f t="shared" si="62"/>
        <v/>
      </c>
      <c r="AG242" s="1" t="str">
        <f t="shared" si="63"/>
        <v/>
      </c>
      <c r="AH242" s="1" t="str">
        <f t="shared" si="64"/>
        <v/>
      </c>
      <c r="AI242" s="1" t="str">
        <f t="shared" si="65"/>
        <v/>
      </c>
      <c r="AJ242" s="1" t="str">
        <f t="shared" si="66"/>
        <v/>
      </c>
      <c r="AK242" s="1" t="str">
        <f t="shared" si="67"/>
        <v/>
      </c>
      <c r="AN242" s="1" t="str">
        <f t="shared" si="68"/>
        <v/>
      </c>
    </row>
    <row r="243" spans="1:40">
      <c r="A243" s="3"/>
      <c r="B243" s="3"/>
      <c r="C243" s="3"/>
      <c r="D243" s="3"/>
      <c r="E243" s="3"/>
      <c r="F243" s="3"/>
      <c r="G243" s="3"/>
      <c r="H243" s="83"/>
      <c r="I243" s="77"/>
      <c r="J243" s="78"/>
      <c r="K243" s="24"/>
      <c r="L243" s="27">
        <f>ZWIERZETA_import_z_CSV!B229</f>
        <v>0</v>
      </c>
      <c r="M243" s="28">
        <f>ZWIERZETA_import_z_CSV!G229</f>
        <v>0</v>
      </c>
      <c r="N243" s="3">
        <f>ZWIERZETA_import_z_CSV!D229</f>
        <v>0</v>
      </c>
      <c r="O243" s="3">
        <f>ZWIERZETA_import_z_CSV!F229</f>
        <v>0</v>
      </c>
      <c r="P243" s="29">
        <f t="shared" si="52"/>
        <v>126.28884325804243</v>
      </c>
      <c r="Q243" s="24">
        <f t="shared" si="53"/>
        <v>0</v>
      </c>
      <c r="V243" s="1">
        <f t="shared" si="54"/>
        <v>0</v>
      </c>
      <c r="W243" s="1">
        <v>228</v>
      </c>
      <c r="X243" s="1" t="str">
        <f t="shared" si="55"/>
        <v>0_228</v>
      </c>
      <c r="Z243" s="1" t="str">
        <f t="shared" si="56"/>
        <v/>
      </c>
      <c r="AA243" s="1" t="str">
        <f t="shared" si="57"/>
        <v/>
      </c>
      <c r="AB243" s="1" t="str">
        <f t="shared" si="58"/>
        <v/>
      </c>
      <c r="AC243" s="1" t="str">
        <f t="shared" si="59"/>
        <v/>
      </c>
      <c r="AD243" s="1" t="str">
        <f t="shared" si="60"/>
        <v/>
      </c>
      <c r="AE243" s="1" t="str">
        <f t="shared" si="61"/>
        <v/>
      </c>
      <c r="AF243" s="1" t="str">
        <f t="shared" si="62"/>
        <v/>
      </c>
      <c r="AG243" s="1" t="str">
        <f t="shared" si="63"/>
        <v/>
      </c>
      <c r="AH243" s="1" t="str">
        <f t="shared" si="64"/>
        <v/>
      </c>
      <c r="AI243" s="1" t="str">
        <f t="shared" si="65"/>
        <v/>
      </c>
      <c r="AJ243" s="1" t="str">
        <f t="shared" si="66"/>
        <v/>
      </c>
      <c r="AK243" s="1" t="str">
        <f t="shared" si="67"/>
        <v/>
      </c>
      <c r="AN243" s="1" t="str">
        <f t="shared" si="68"/>
        <v/>
      </c>
    </row>
    <row r="244" spans="1:40">
      <c r="A244" s="3"/>
      <c r="B244" s="3"/>
      <c r="C244" s="3"/>
      <c r="D244" s="3"/>
      <c r="E244" s="3"/>
      <c r="F244" s="3"/>
      <c r="G244" s="3"/>
      <c r="H244" s="83"/>
      <c r="I244" s="77"/>
      <c r="J244" s="78"/>
      <c r="K244" s="24"/>
      <c r="L244" s="27">
        <f>ZWIERZETA_import_z_CSV!B230</f>
        <v>0</v>
      </c>
      <c r="M244" s="28">
        <f>ZWIERZETA_import_z_CSV!G230</f>
        <v>0</v>
      </c>
      <c r="N244" s="3">
        <f>ZWIERZETA_import_z_CSV!D230</f>
        <v>0</v>
      </c>
      <c r="O244" s="3">
        <f>ZWIERZETA_import_z_CSV!F230</f>
        <v>0</v>
      </c>
      <c r="P244" s="29">
        <f t="shared" si="52"/>
        <v>126.28884325804243</v>
      </c>
      <c r="Q244" s="24">
        <f t="shared" si="53"/>
        <v>0</v>
      </c>
      <c r="V244" s="1">
        <f t="shared" si="54"/>
        <v>0</v>
      </c>
      <c r="W244" s="1">
        <v>229</v>
      </c>
      <c r="X244" s="1" t="str">
        <f t="shared" si="55"/>
        <v>0_229</v>
      </c>
      <c r="Z244" s="1" t="str">
        <f t="shared" si="56"/>
        <v/>
      </c>
      <c r="AA244" s="1" t="str">
        <f t="shared" si="57"/>
        <v/>
      </c>
      <c r="AB244" s="1" t="str">
        <f t="shared" si="58"/>
        <v/>
      </c>
      <c r="AC244" s="1" t="str">
        <f t="shared" si="59"/>
        <v/>
      </c>
      <c r="AD244" s="1" t="str">
        <f t="shared" si="60"/>
        <v/>
      </c>
      <c r="AE244" s="1" t="str">
        <f t="shared" si="61"/>
        <v/>
      </c>
      <c r="AF244" s="1" t="str">
        <f t="shared" si="62"/>
        <v/>
      </c>
      <c r="AG244" s="1" t="str">
        <f t="shared" si="63"/>
        <v/>
      </c>
      <c r="AH244" s="1" t="str">
        <f t="shared" si="64"/>
        <v/>
      </c>
      <c r="AI244" s="1" t="str">
        <f t="shared" si="65"/>
        <v/>
      </c>
      <c r="AJ244" s="1" t="str">
        <f t="shared" si="66"/>
        <v/>
      </c>
      <c r="AK244" s="1" t="str">
        <f t="shared" si="67"/>
        <v/>
      </c>
      <c r="AN244" s="1" t="str">
        <f t="shared" si="68"/>
        <v/>
      </c>
    </row>
    <row r="245" spans="1:40">
      <c r="A245" s="3"/>
      <c r="B245" s="3"/>
      <c r="C245" s="3"/>
      <c r="D245" s="3"/>
      <c r="E245" s="3"/>
      <c r="F245" s="3"/>
      <c r="G245" s="3"/>
      <c r="H245" s="83"/>
      <c r="I245" s="77"/>
      <c r="J245" s="78"/>
      <c r="K245" s="24"/>
      <c r="L245" s="27">
        <f>ZWIERZETA_import_z_CSV!B231</f>
        <v>0</v>
      </c>
      <c r="M245" s="28">
        <f>ZWIERZETA_import_z_CSV!G231</f>
        <v>0</v>
      </c>
      <c r="N245" s="3">
        <f>ZWIERZETA_import_z_CSV!D231</f>
        <v>0</v>
      </c>
      <c r="O245" s="3">
        <f>ZWIERZETA_import_z_CSV!F231</f>
        <v>0</v>
      </c>
      <c r="P245" s="29">
        <f t="shared" si="52"/>
        <v>126.28884325804243</v>
      </c>
      <c r="Q245" s="24">
        <f t="shared" si="53"/>
        <v>0</v>
      </c>
      <c r="V245" s="1">
        <f t="shared" si="54"/>
        <v>0</v>
      </c>
      <c r="W245" s="1">
        <v>230</v>
      </c>
      <c r="X245" s="1" t="str">
        <f t="shared" si="55"/>
        <v>0_230</v>
      </c>
      <c r="Z245" s="1" t="str">
        <f t="shared" si="56"/>
        <v/>
      </c>
      <c r="AA245" s="1" t="str">
        <f t="shared" si="57"/>
        <v/>
      </c>
      <c r="AB245" s="1" t="str">
        <f t="shared" si="58"/>
        <v/>
      </c>
      <c r="AC245" s="1" t="str">
        <f t="shared" si="59"/>
        <v/>
      </c>
      <c r="AD245" s="1" t="str">
        <f t="shared" si="60"/>
        <v/>
      </c>
      <c r="AE245" s="1" t="str">
        <f t="shared" si="61"/>
        <v/>
      </c>
      <c r="AF245" s="1" t="str">
        <f t="shared" si="62"/>
        <v/>
      </c>
      <c r="AG245" s="1" t="str">
        <f t="shared" si="63"/>
        <v/>
      </c>
      <c r="AH245" s="1" t="str">
        <f t="shared" si="64"/>
        <v/>
      </c>
      <c r="AI245" s="1" t="str">
        <f t="shared" si="65"/>
        <v/>
      </c>
      <c r="AJ245" s="1" t="str">
        <f t="shared" si="66"/>
        <v/>
      </c>
      <c r="AK245" s="1" t="str">
        <f t="shared" si="67"/>
        <v/>
      </c>
      <c r="AN245" s="1" t="str">
        <f t="shared" si="68"/>
        <v/>
      </c>
    </row>
    <row r="246" spans="1:40">
      <c r="A246" s="3"/>
      <c r="B246" s="3"/>
      <c r="C246" s="3"/>
      <c r="D246" s="3"/>
      <c r="E246" s="3"/>
      <c r="F246" s="3"/>
      <c r="G246" s="3"/>
      <c r="H246" s="83"/>
      <c r="I246" s="77"/>
      <c r="J246" s="78"/>
      <c r="K246" s="24"/>
      <c r="L246" s="27">
        <f>ZWIERZETA_import_z_CSV!B232</f>
        <v>0</v>
      </c>
      <c r="M246" s="28">
        <f>ZWIERZETA_import_z_CSV!G232</f>
        <v>0</v>
      </c>
      <c r="N246" s="3">
        <f>ZWIERZETA_import_z_CSV!D232</f>
        <v>0</v>
      </c>
      <c r="O246" s="3">
        <f>ZWIERZETA_import_z_CSV!F232</f>
        <v>0</v>
      </c>
      <c r="P246" s="29">
        <f t="shared" si="52"/>
        <v>126.28884325804243</v>
      </c>
      <c r="Q246" s="24">
        <f t="shared" si="53"/>
        <v>0</v>
      </c>
      <c r="V246" s="1">
        <f t="shared" si="54"/>
        <v>0</v>
      </c>
      <c r="W246" s="1">
        <v>231</v>
      </c>
      <c r="X246" s="1" t="str">
        <f t="shared" si="55"/>
        <v>0_231</v>
      </c>
      <c r="Z246" s="1" t="str">
        <f t="shared" si="56"/>
        <v/>
      </c>
      <c r="AA246" s="1" t="str">
        <f t="shared" si="57"/>
        <v/>
      </c>
      <c r="AB246" s="1" t="str">
        <f t="shared" si="58"/>
        <v/>
      </c>
      <c r="AC246" s="1" t="str">
        <f t="shared" si="59"/>
        <v/>
      </c>
      <c r="AD246" s="1" t="str">
        <f t="shared" si="60"/>
        <v/>
      </c>
      <c r="AE246" s="1" t="str">
        <f t="shared" si="61"/>
        <v/>
      </c>
      <c r="AF246" s="1" t="str">
        <f t="shared" si="62"/>
        <v/>
      </c>
      <c r="AG246" s="1" t="str">
        <f t="shared" si="63"/>
        <v/>
      </c>
      <c r="AH246" s="1" t="str">
        <f t="shared" si="64"/>
        <v/>
      </c>
      <c r="AI246" s="1" t="str">
        <f t="shared" si="65"/>
        <v/>
      </c>
      <c r="AJ246" s="1" t="str">
        <f t="shared" si="66"/>
        <v/>
      </c>
      <c r="AK246" s="1" t="str">
        <f t="shared" si="67"/>
        <v/>
      </c>
      <c r="AN246" s="1" t="str">
        <f t="shared" si="68"/>
        <v/>
      </c>
    </row>
    <row r="247" spans="1:40">
      <c r="A247" s="3"/>
      <c r="B247" s="3"/>
      <c r="C247" s="3"/>
      <c r="D247" s="3"/>
      <c r="E247" s="3"/>
      <c r="F247" s="3"/>
      <c r="G247" s="3"/>
      <c r="H247" s="83"/>
      <c r="I247" s="77"/>
      <c r="J247" s="78"/>
      <c r="K247" s="24"/>
      <c r="L247" s="27">
        <f>ZWIERZETA_import_z_CSV!B233</f>
        <v>0</v>
      </c>
      <c r="M247" s="28">
        <f>ZWIERZETA_import_z_CSV!G233</f>
        <v>0</v>
      </c>
      <c r="N247" s="3">
        <f>ZWIERZETA_import_z_CSV!D233</f>
        <v>0</v>
      </c>
      <c r="O247" s="3">
        <f>ZWIERZETA_import_z_CSV!F233</f>
        <v>0</v>
      </c>
      <c r="P247" s="29">
        <f t="shared" si="52"/>
        <v>126.28884325804243</v>
      </c>
      <c r="Q247" s="24">
        <f t="shared" si="53"/>
        <v>0</v>
      </c>
      <c r="V247" s="1">
        <f t="shared" si="54"/>
        <v>0</v>
      </c>
      <c r="W247" s="1">
        <v>232</v>
      </c>
      <c r="X247" s="1" t="str">
        <f t="shared" si="55"/>
        <v>0_232</v>
      </c>
      <c r="Z247" s="1" t="str">
        <f t="shared" si="56"/>
        <v/>
      </c>
      <c r="AA247" s="1" t="str">
        <f t="shared" si="57"/>
        <v/>
      </c>
      <c r="AB247" s="1" t="str">
        <f t="shared" si="58"/>
        <v/>
      </c>
      <c r="AC247" s="1" t="str">
        <f t="shared" si="59"/>
        <v/>
      </c>
      <c r="AD247" s="1" t="str">
        <f t="shared" si="60"/>
        <v/>
      </c>
      <c r="AE247" s="1" t="str">
        <f t="shared" si="61"/>
        <v/>
      </c>
      <c r="AF247" s="1" t="str">
        <f t="shared" si="62"/>
        <v/>
      </c>
      <c r="AG247" s="1" t="str">
        <f t="shared" si="63"/>
        <v/>
      </c>
      <c r="AH247" s="1" t="str">
        <f t="shared" si="64"/>
        <v/>
      </c>
      <c r="AI247" s="1" t="str">
        <f t="shared" si="65"/>
        <v/>
      </c>
      <c r="AJ247" s="1" t="str">
        <f t="shared" si="66"/>
        <v/>
      </c>
      <c r="AK247" s="1" t="str">
        <f t="shared" si="67"/>
        <v/>
      </c>
      <c r="AN247" s="1" t="str">
        <f t="shared" si="68"/>
        <v/>
      </c>
    </row>
    <row r="248" spans="1:40">
      <c r="A248" s="3"/>
      <c r="B248" s="3"/>
      <c r="C248" s="3"/>
      <c r="D248" s="3"/>
      <c r="E248" s="3"/>
      <c r="F248" s="3"/>
      <c r="G248" s="3"/>
      <c r="H248" s="83"/>
      <c r="I248" s="77"/>
      <c r="J248" s="78"/>
      <c r="K248" s="24"/>
      <c r="L248" s="27">
        <f>ZWIERZETA_import_z_CSV!B234</f>
        <v>0</v>
      </c>
      <c r="M248" s="28">
        <f>ZWIERZETA_import_z_CSV!G234</f>
        <v>0</v>
      </c>
      <c r="N248" s="3">
        <f>ZWIERZETA_import_z_CSV!D234</f>
        <v>0</v>
      </c>
      <c r="O248" s="3">
        <f>ZWIERZETA_import_z_CSV!F234</f>
        <v>0</v>
      </c>
      <c r="P248" s="29">
        <f t="shared" si="52"/>
        <v>126.28884325804243</v>
      </c>
      <c r="Q248" s="24">
        <f t="shared" si="53"/>
        <v>0</v>
      </c>
      <c r="V248" s="1">
        <f t="shared" si="54"/>
        <v>0</v>
      </c>
      <c r="W248" s="1">
        <v>233</v>
      </c>
      <c r="X248" s="1" t="str">
        <f t="shared" si="55"/>
        <v>0_233</v>
      </c>
      <c r="Z248" s="1" t="str">
        <f t="shared" si="56"/>
        <v/>
      </c>
      <c r="AA248" s="1" t="str">
        <f t="shared" si="57"/>
        <v/>
      </c>
      <c r="AB248" s="1" t="str">
        <f t="shared" si="58"/>
        <v/>
      </c>
      <c r="AC248" s="1" t="str">
        <f t="shared" si="59"/>
        <v/>
      </c>
      <c r="AD248" s="1" t="str">
        <f t="shared" si="60"/>
        <v/>
      </c>
      <c r="AE248" s="1" t="str">
        <f t="shared" si="61"/>
        <v/>
      </c>
      <c r="AF248" s="1" t="str">
        <f t="shared" si="62"/>
        <v/>
      </c>
      <c r="AG248" s="1" t="str">
        <f t="shared" si="63"/>
        <v/>
      </c>
      <c r="AH248" s="1" t="str">
        <f t="shared" si="64"/>
        <v/>
      </c>
      <c r="AI248" s="1" t="str">
        <f t="shared" si="65"/>
        <v/>
      </c>
      <c r="AJ248" s="1" t="str">
        <f t="shared" si="66"/>
        <v/>
      </c>
      <c r="AK248" s="1" t="str">
        <f t="shared" si="67"/>
        <v/>
      </c>
      <c r="AN248" s="1" t="str">
        <f t="shared" si="68"/>
        <v/>
      </c>
    </row>
    <row r="249" spans="1:40">
      <c r="A249" s="3"/>
      <c r="B249" s="3"/>
      <c r="C249" s="3"/>
      <c r="D249" s="3"/>
      <c r="E249" s="3"/>
      <c r="F249" s="3"/>
      <c r="G249" s="3"/>
      <c r="H249" s="83"/>
      <c r="I249" s="77"/>
      <c r="J249" s="78"/>
      <c r="K249" s="24"/>
      <c r="L249" s="27">
        <f>ZWIERZETA_import_z_CSV!B235</f>
        <v>0</v>
      </c>
      <c r="M249" s="28">
        <f>ZWIERZETA_import_z_CSV!G235</f>
        <v>0</v>
      </c>
      <c r="N249" s="3">
        <f>ZWIERZETA_import_z_CSV!D235</f>
        <v>0</v>
      </c>
      <c r="O249" s="3">
        <f>ZWIERZETA_import_z_CSV!F235</f>
        <v>0</v>
      </c>
      <c r="P249" s="29">
        <f t="shared" si="52"/>
        <v>126.28884325804243</v>
      </c>
      <c r="Q249" s="24">
        <f t="shared" si="53"/>
        <v>0</v>
      </c>
      <c r="V249" s="1">
        <f t="shared" si="54"/>
        <v>0</v>
      </c>
      <c r="W249" s="1">
        <v>234</v>
      </c>
      <c r="X249" s="1" t="str">
        <f t="shared" si="55"/>
        <v>0_234</v>
      </c>
      <c r="Z249" s="1" t="str">
        <f t="shared" si="56"/>
        <v/>
      </c>
      <c r="AA249" s="1" t="str">
        <f t="shared" si="57"/>
        <v/>
      </c>
      <c r="AB249" s="1" t="str">
        <f t="shared" si="58"/>
        <v/>
      </c>
      <c r="AC249" s="1" t="str">
        <f t="shared" si="59"/>
        <v/>
      </c>
      <c r="AD249" s="1" t="str">
        <f t="shared" si="60"/>
        <v/>
      </c>
      <c r="AE249" s="1" t="str">
        <f t="shared" si="61"/>
        <v/>
      </c>
      <c r="AF249" s="1" t="str">
        <f t="shared" si="62"/>
        <v/>
      </c>
      <c r="AG249" s="1" t="str">
        <f t="shared" si="63"/>
        <v/>
      </c>
      <c r="AH249" s="1" t="str">
        <f t="shared" si="64"/>
        <v/>
      </c>
      <c r="AI249" s="1" t="str">
        <f t="shared" si="65"/>
        <v/>
      </c>
      <c r="AJ249" s="1" t="str">
        <f t="shared" si="66"/>
        <v/>
      </c>
      <c r="AK249" s="1" t="str">
        <f t="shared" si="67"/>
        <v/>
      </c>
      <c r="AN249" s="1" t="str">
        <f t="shared" si="68"/>
        <v/>
      </c>
    </row>
    <row r="250" spans="1:40">
      <c r="A250" s="3"/>
      <c r="B250" s="3"/>
      <c r="C250" s="3"/>
      <c r="D250" s="3"/>
      <c r="E250" s="3"/>
      <c r="F250" s="3"/>
      <c r="G250" s="3"/>
      <c r="H250" s="83"/>
      <c r="I250" s="77"/>
      <c r="J250" s="78"/>
      <c r="K250" s="24"/>
      <c r="L250" s="27">
        <f>ZWIERZETA_import_z_CSV!B236</f>
        <v>0</v>
      </c>
      <c r="M250" s="28">
        <f>ZWIERZETA_import_z_CSV!G236</f>
        <v>0</v>
      </c>
      <c r="N250" s="3">
        <f>ZWIERZETA_import_z_CSV!D236</f>
        <v>0</v>
      </c>
      <c r="O250" s="3">
        <f>ZWIERZETA_import_z_CSV!F236</f>
        <v>0</v>
      </c>
      <c r="P250" s="29">
        <f t="shared" si="52"/>
        <v>126.28884325804243</v>
      </c>
      <c r="Q250" s="24">
        <f t="shared" si="53"/>
        <v>0</v>
      </c>
      <c r="V250" s="1">
        <f t="shared" si="54"/>
        <v>0</v>
      </c>
      <c r="W250" s="1">
        <v>235</v>
      </c>
      <c r="X250" s="1" t="str">
        <f t="shared" si="55"/>
        <v>0_235</v>
      </c>
      <c r="Z250" s="1" t="str">
        <f t="shared" si="56"/>
        <v/>
      </c>
      <c r="AA250" s="1" t="str">
        <f t="shared" si="57"/>
        <v/>
      </c>
      <c r="AB250" s="1" t="str">
        <f t="shared" si="58"/>
        <v/>
      </c>
      <c r="AC250" s="1" t="str">
        <f t="shared" si="59"/>
        <v/>
      </c>
      <c r="AD250" s="1" t="str">
        <f t="shared" si="60"/>
        <v/>
      </c>
      <c r="AE250" s="1" t="str">
        <f t="shared" si="61"/>
        <v/>
      </c>
      <c r="AF250" s="1" t="str">
        <f t="shared" si="62"/>
        <v/>
      </c>
      <c r="AG250" s="1" t="str">
        <f t="shared" si="63"/>
        <v/>
      </c>
      <c r="AH250" s="1" t="str">
        <f t="shared" si="64"/>
        <v/>
      </c>
      <c r="AI250" s="1" t="str">
        <f t="shared" si="65"/>
        <v/>
      </c>
      <c r="AJ250" s="1" t="str">
        <f t="shared" si="66"/>
        <v/>
      </c>
      <c r="AK250" s="1" t="str">
        <f t="shared" si="67"/>
        <v/>
      </c>
      <c r="AN250" s="1" t="str">
        <f t="shared" si="68"/>
        <v/>
      </c>
    </row>
    <row r="251" spans="1:40">
      <c r="A251" s="3"/>
      <c r="B251" s="3"/>
      <c r="C251" s="3"/>
      <c r="D251" s="3"/>
      <c r="E251" s="3"/>
      <c r="F251" s="3"/>
      <c r="G251" s="3"/>
      <c r="H251" s="83"/>
      <c r="I251" s="77"/>
      <c r="J251" s="78"/>
      <c r="K251" s="24"/>
      <c r="L251" s="27">
        <f>ZWIERZETA_import_z_CSV!B237</f>
        <v>0</v>
      </c>
      <c r="M251" s="28">
        <f>ZWIERZETA_import_z_CSV!G237</f>
        <v>0</v>
      </c>
      <c r="N251" s="3">
        <f>ZWIERZETA_import_z_CSV!D237</f>
        <v>0</v>
      </c>
      <c r="O251" s="3">
        <f>ZWIERZETA_import_z_CSV!F237</f>
        <v>0</v>
      </c>
      <c r="P251" s="29">
        <f t="shared" si="52"/>
        <v>126.28884325804243</v>
      </c>
      <c r="Q251" s="24">
        <f t="shared" si="53"/>
        <v>0</v>
      </c>
      <c r="V251" s="1">
        <f t="shared" si="54"/>
        <v>0</v>
      </c>
      <c r="W251" s="1">
        <v>236</v>
      </c>
      <c r="X251" s="1" t="str">
        <f t="shared" si="55"/>
        <v>0_236</v>
      </c>
      <c r="Z251" s="1" t="str">
        <f t="shared" si="56"/>
        <v/>
      </c>
      <c r="AA251" s="1" t="str">
        <f t="shared" si="57"/>
        <v/>
      </c>
      <c r="AB251" s="1" t="str">
        <f t="shared" si="58"/>
        <v/>
      </c>
      <c r="AC251" s="1" t="str">
        <f t="shared" si="59"/>
        <v/>
      </c>
      <c r="AD251" s="1" t="str">
        <f t="shared" si="60"/>
        <v/>
      </c>
      <c r="AE251" s="1" t="str">
        <f t="shared" si="61"/>
        <v/>
      </c>
      <c r="AF251" s="1" t="str">
        <f t="shared" si="62"/>
        <v/>
      </c>
      <c r="AG251" s="1" t="str">
        <f t="shared" si="63"/>
        <v/>
      </c>
      <c r="AH251" s="1" t="str">
        <f t="shared" si="64"/>
        <v/>
      </c>
      <c r="AI251" s="1" t="str">
        <f t="shared" si="65"/>
        <v/>
      </c>
      <c r="AJ251" s="1" t="str">
        <f t="shared" si="66"/>
        <v/>
      </c>
      <c r="AK251" s="1" t="str">
        <f t="shared" si="67"/>
        <v/>
      </c>
      <c r="AN251" s="1" t="str">
        <f t="shared" si="68"/>
        <v/>
      </c>
    </row>
    <row r="252" spans="1:40">
      <c r="A252" s="3"/>
      <c r="B252" s="3"/>
      <c r="C252" s="3"/>
      <c r="D252" s="3"/>
      <c r="E252" s="3"/>
      <c r="F252" s="3"/>
      <c r="G252" s="3"/>
      <c r="H252" s="83"/>
      <c r="I252" s="77"/>
      <c r="J252" s="78"/>
      <c r="K252" s="24"/>
      <c r="L252" s="27">
        <f>ZWIERZETA_import_z_CSV!B238</f>
        <v>0</v>
      </c>
      <c r="M252" s="28">
        <f>ZWIERZETA_import_z_CSV!G238</f>
        <v>0</v>
      </c>
      <c r="N252" s="3">
        <f>ZWIERZETA_import_z_CSV!D238</f>
        <v>0</v>
      </c>
      <c r="O252" s="3">
        <f>ZWIERZETA_import_z_CSV!F238</f>
        <v>0</v>
      </c>
      <c r="P252" s="29">
        <f t="shared" si="52"/>
        <v>126.28884325804243</v>
      </c>
      <c r="Q252" s="24">
        <f t="shared" si="53"/>
        <v>0</v>
      </c>
      <c r="V252" s="1">
        <f t="shared" si="54"/>
        <v>0</v>
      </c>
      <c r="W252" s="1">
        <v>237</v>
      </c>
      <c r="X252" s="1" t="str">
        <f t="shared" si="55"/>
        <v>0_237</v>
      </c>
      <c r="Z252" s="1" t="str">
        <f t="shared" si="56"/>
        <v/>
      </c>
      <c r="AA252" s="1" t="str">
        <f t="shared" si="57"/>
        <v/>
      </c>
      <c r="AB252" s="1" t="str">
        <f t="shared" si="58"/>
        <v/>
      </c>
      <c r="AC252" s="1" t="str">
        <f t="shared" si="59"/>
        <v/>
      </c>
      <c r="AD252" s="1" t="str">
        <f t="shared" si="60"/>
        <v/>
      </c>
      <c r="AE252" s="1" t="str">
        <f t="shared" si="61"/>
        <v/>
      </c>
      <c r="AF252" s="1" t="str">
        <f t="shared" si="62"/>
        <v/>
      </c>
      <c r="AG252" s="1" t="str">
        <f t="shared" si="63"/>
        <v/>
      </c>
      <c r="AH252" s="1" t="str">
        <f t="shared" si="64"/>
        <v/>
      </c>
      <c r="AI252" s="1" t="str">
        <f t="shared" si="65"/>
        <v/>
      </c>
      <c r="AJ252" s="1" t="str">
        <f t="shared" si="66"/>
        <v/>
      </c>
      <c r="AK252" s="1" t="str">
        <f t="shared" si="67"/>
        <v/>
      </c>
      <c r="AN252" s="1" t="str">
        <f t="shared" si="68"/>
        <v/>
      </c>
    </row>
    <row r="253" spans="1:40">
      <c r="A253" s="3"/>
      <c r="B253" s="3"/>
      <c r="C253" s="3"/>
      <c r="D253" s="3"/>
      <c r="E253" s="3"/>
      <c r="F253" s="3"/>
      <c r="G253" s="3"/>
      <c r="H253" s="83"/>
      <c r="I253" s="77"/>
      <c r="J253" s="78"/>
      <c r="K253" s="24"/>
      <c r="L253" s="27">
        <f>ZWIERZETA_import_z_CSV!B239</f>
        <v>0</v>
      </c>
      <c r="M253" s="28">
        <f>ZWIERZETA_import_z_CSV!G239</f>
        <v>0</v>
      </c>
      <c r="N253" s="3">
        <f>ZWIERZETA_import_z_CSV!D239</f>
        <v>0</v>
      </c>
      <c r="O253" s="3">
        <f>ZWIERZETA_import_z_CSV!F239</f>
        <v>0</v>
      </c>
      <c r="P253" s="29">
        <f t="shared" si="52"/>
        <v>126.28884325804243</v>
      </c>
      <c r="Q253" s="24">
        <f t="shared" si="53"/>
        <v>0</v>
      </c>
      <c r="V253" s="1">
        <f t="shared" si="54"/>
        <v>0</v>
      </c>
      <c r="W253" s="1">
        <v>238</v>
      </c>
      <c r="X253" s="1" t="str">
        <f t="shared" si="55"/>
        <v>0_238</v>
      </c>
      <c r="Z253" s="1" t="str">
        <f t="shared" si="56"/>
        <v/>
      </c>
      <c r="AA253" s="1" t="str">
        <f t="shared" si="57"/>
        <v/>
      </c>
      <c r="AB253" s="1" t="str">
        <f t="shared" si="58"/>
        <v/>
      </c>
      <c r="AC253" s="1" t="str">
        <f t="shared" si="59"/>
        <v/>
      </c>
      <c r="AD253" s="1" t="str">
        <f t="shared" si="60"/>
        <v/>
      </c>
      <c r="AE253" s="1" t="str">
        <f t="shared" si="61"/>
        <v/>
      </c>
      <c r="AF253" s="1" t="str">
        <f t="shared" si="62"/>
        <v/>
      </c>
      <c r="AG253" s="1" t="str">
        <f t="shared" si="63"/>
        <v/>
      </c>
      <c r="AH253" s="1" t="str">
        <f t="shared" si="64"/>
        <v/>
      </c>
      <c r="AI253" s="1" t="str">
        <f t="shared" si="65"/>
        <v/>
      </c>
      <c r="AJ253" s="1" t="str">
        <f t="shared" si="66"/>
        <v/>
      </c>
      <c r="AK253" s="1" t="str">
        <f t="shared" si="67"/>
        <v/>
      </c>
      <c r="AN253" s="1" t="str">
        <f t="shared" si="68"/>
        <v/>
      </c>
    </row>
    <row r="254" spans="1:40">
      <c r="A254" s="3"/>
      <c r="B254" s="3"/>
      <c r="C254" s="3"/>
      <c r="D254" s="3"/>
      <c r="E254" s="3"/>
      <c r="F254" s="3"/>
      <c r="G254" s="3"/>
      <c r="H254" s="83"/>
      <c r="I254" s="77"/>
      <c r="J254" s="78"/>
      <c r="K254" s="24"/>
      <c r="L254" s="27">
        <f>ZWIERZETA_import_z_CSV!B240</f>
        <v>0</v>
      </c>
      <c r="M254" s="28">
        <f>ZWIERZETA_import_z_CSV!G240</f>
        <v>0</v>
      </c>
      <c r="N254" s="3">
        <f>ZWIERZETA_import_z_CSV!D240</f>
        <v>0</v>
      </c>
      <c r="O254" s="3">
        <f>ZWIERZETA_import_z_CSV!F240</f>
        <v>0</v>
      </c>
      <c r="P254" s="29">
        <f t="shared" si="52"/>
        <v>126.28884325804243</v>
      </c>
      <c r="Q254" s="24">
        <f t="shared" si="53"/>
        <v>0</v>
      </c>
      <c r="V254" s="1">
        <f t="shared" si="54"/>
        <v>0</v>
      </c>
      <c r="W254" s="1">
        <v>239</v>
      </c>
      <c r="X254" s="1" t="str">
        <f t="shared" si="55"/>
        <v>0_239</v>
      </c>
      <c r="Z254" s="1" t="str">
        <f t="shared" si="56"/>
        <v/>
      </c>
      <c r="AA254" s="1" t="str">
        <f t="shared" si="57"/>
        <v/>
      </c>
      <c r="AB254" s="1" t="str">
        <f t="shared" si="58"/>
        <v/>
      </c>
      <c r="AC254" s="1" t="str">
        <f t="shared" si="59"/>
        <v/>
      </c>
      <c r="AD254" s="1" t="str">
        <f t="shared" si="60"/>
        <v/>
      </c>
      <c r="AE254" s="1" t="str">
        <f t="shared" si="61"/>
        <v/>
      </c>
      <c r="AF254" s="1" t="str">
        <f t="shared" si="62"/>
        <v/>
      </c>
      <c r="AG254" s="1" t="str">
        <f t="shared" si="63"/>
        <v/>
      </c>
      <c r="AH254" s="1" t="str">
        <f t="shared" si="64"/>
        <v/>
      </c>
      <c r="AI254" s="1" t="str">
        <f t="shared" si="65"/>
        <v/>
      </c>
      <c r="AJ254" s="1" t="str">
        <f t="shared" si="66"/>
        <v/>
      </c>
      <c r="AK254" s="1" t="str">
        <f t="shared" si="67"/>
        <v/>
      </c>
      <c r="AN254" s="1" t="str">
        <f t="shared" si="68"/>
        <v/>
      </c>
    </row>
    <row r="255" spans="1:40">
      <c r="A255" s="3"/>
      <c r="B255" s="3"/>
      <c r="C255" s="3"/>
      <c r="D255" s="3"/>
      <c r="E255" s="3"/>
      <c r="F255" s="3"/>
      <c r="G255" s="3"/>
      <c r="H255" s="83"/>
      <c r="I255" s="77"/>
      <c r="J255" s="78"/>
      <c r="K255" s="24"/>
      <c r="L255" s="27">
        <f>ZWIERZETA_import_z_CSV!B241</f>
        <v>0</v>
      </c>
      <c r="M255" s="28">
        <f>ZWIERZETA_import_z_CSV!G241</f>
        <v>0</v>
      </c>
      <c r="N255" s="3">
        <f>ZWIERZETA_import_z_CSV!D241</f>
        <v>0</v>
      </c>
      <c r="O255" s="3">
        <f>ZWIERZETA_import_z_CSV!F241</f>
        <v>0</v>
      </c>
      <c r="P255" s="29">
        <f t="shared" si="52"/>
        <v>126.28884325804243</v>
      </c>
      <c r="Q255" s="24">
        <f t="shared" si="53"/>
        <v>0</v>
      </c>
      <c r="V255" s="1">
        <f t="shared" si="54"/>
        <v>0</v>
      </c>
      <c r="W255" s="1">
        <v>240</v>
      </c>
      <c r="X255" s="1" t="str">
        <f t="shared" si="55"/>
        <v>0_240</v>
      </c>
      <c r="Z255" s="1" t="str">
        <f t="shared" si="56"/>
        <v/>
      </c>
      <c r="AA255" s="1" t="str">
        <f t="shared" si="57"/>
        <v/>
      </c>
      <c r="AB255" s="1" t="str">
        <f t="shared" si="58"/>
        <v/>
      </c>
      <c r="AC255" s="1" t="str">
        <f t="shared" si="59"/>
        <v/>
      </c>
      <c r="AD255" s="1" t="str">
        <f t="shared" si="60"/>
        <v/>
      </c>
      <c r="AE255" s="1" t="str">
        <f t="shared" si="61"/>
        <v/>
      </c>
      <c r="AF255" s="1" t="str">
        <f t="shared" si="62"/>
        <v/>
      </c>
      <c r="AG255" s="1" t="str">
        <f t="shared" si="63"/>
        <v/>
      </c>
      <c r="AH255" s="1" t="str">
        <f t="shared" si="64"/>
        <v/>
      </c>
      <c r="AI255" s="1" t="str">
        <f t="shared" si="65"/>
        <v/>
      </c>
      <c r="AJ255" s="1" t="str">
        <f t="shared" si="66"/>
        <v/>
      </c>
      <c r="AK255" s="1" t="str">
        <f t="shared" si="67"/>
        <v/>
      </c>
      <c r="AN255" s="1" t="str">
        <f t="shared" si="68"/>
        <v/>
      </c>
    </row>
    <row r="256" spans="1:40">
      <c r="A256" s="3"/>
      <c r="B256" s="3"/>
      <c r="C256" s="3"/>
      <c r="D256" s="3"/>
      <c r="E256" s="3"/>
      <c r="F256" s="3"/>
      <c r="G256" s="3"/>
      <c r="H256" s="83"/>
      <c r="I256" s="77"/>
      <c r="J256" s="78"/>
      <c r="K256" s="24"/>
      <c r="L256" s="27">
        <f>ZWIERZETA_import_z_CSV!B242</f>
        <v>0</v>
      </c>
      <c r="M256" s="28">
        <f>ZWIERZETA_import_z_CSV!G242</f>
        <v>0</v>
      </c>
      <c r="N256" s="3">
        <f>ZWIERZETA_import_z_CSV!D242</f>
        <v>0</v>
      </c>
      <c r="O256" s="3">
        <f>ZWIERZETA_import_z_CSV!F242</f>
        <v>0</v>
      </c>
      <c r="P256" s="29">
        <f t="shared" si="52"/>
        <v>126.28884325804243</v>
      </c>
      <c r="Q256" s="24">
        <f t="shared" si="53"/>
        <v>0</v>
      </c>
      <c r="V256" s="1">
        <f t="shared" si="54"/>
        <v>0</v>
      </c>
      <c r="W256" s="1">
        <v>241</v>
      </c>
      <c r="X256" s="1" t="str">
        <f t="shared" si="55"/>
        <v>0_241</v>
      </c>
      <c r="Z256" s="1" t="str">
        <f t="shared" si="56"/>
        <v/>
      </c>
      <c r="AA256" s="1" t="str">
        <f t="shared" si="57"/>
        <v/>
      </c>
      <c r="AB256" s="1" t="str">
        <f t="shared" si="58"/>
        <v/>
      </c>
      <c r="AC256" s="1" t="str">
        <f t="shared" si="59"/>
        <v/>
      </c>
      <c r="AD256" s="1" t="str">
        <f t="shared" si="60"/>
        <v/>
      </c>
      <c r="AE256" s="1" t="str">
        <f t="shared" si="61"/>
        <v/>
      </c>
      <c r="AF256" s="1" t="str">
        <f t="shared" si="62"/>
        <v/>
      </c>
      <c r="AG256" s="1" t="str">
        <f t="shared" si="63"/>
        <v/>
      </c>
      <c r="AH256" s="1" t="str">
        <f t="shared" si="64"/>
        <v/>
      </c>
      <c r="AI256" s="1" t="str">
        <f t="shared" si="65"/>
        <v/>
      </c>
      <c r="AJ256" s="1" t="str">
        <f t="shared" si="66"/>
        <v/>
      </c>
      <c r="AK256" s="1" t="str">
        <f t="shared" si="67"/>
        <v/>
      </c>
      <c r="AN256" s="1" t="str">
        <f t="shared" si="68"/>
        <v/>
      </c>
    </row>
    <row r="257" spans="1:40">
      <c r="A257" s="3"/>
      <c r="B257" s="3"/>
      <c r="C257" s="3"/>
      <c r="D257" s="3"/>
      <c r="E257" s="3"/>
      <c r="F257" s="3"/>
      <c r="G257" s="3"/>
      <c r="H257" s="83"/>
      <c r="I257" s="77"/>
      <c r="J257" s="78"/>
      <c r="K257" s="24"/>
      <c r="L257" s="27">
        <f>ZWIERZETA_import_z_CSV!B243</f>
        <v>0</v>
      </c>
      <c r="M257" s="28">
        <f>ZWIERZETA_import_z_CSV!G243</f>
        <v>0</v>
      </c>
      <c r="N257" s="3">
        <f>ZWIERZETA_import_z_CSV!D243</f>
        <v>0</v>
      </c>
      <c r="O257" s="3">
        <f>ZWIERZETA_import_z_CSV!F243</f>
        <v>0</v>
      </c>
      <c r="P257" s="29">
        <f t="shared" si="52"/>
        <v>126.28884325804243</v>
      </c>
      <c r="Q257" s="24">
        <f t="shared" si="53"/>
        <v>0</v>
      </c>
      <c r="V257" s="1">
        <f t="shared" si="54"/>
        <v>0</v>
      </c>
      <c r="W257" s="1">
        <v>242</v>
      </c>
      <c r="X257" s="1" t="str">
        <f t="shared" si="55"/>
        <v>0_242</v>
      </c>
      <c r="Z257" s="1" t="str">
        <f t="shared" si="56"/>
        <v/>
      </c>
      <c r="AA257" s="1" t="str">
        <f t="shared" si="57"/>
        <v/>
      </c>
      <c r="AB257" s="1" t="str">
        <f t="shared" si="58"/>
        <v/>
      </c>
      <c r="AC257" s="1" t="str">
        <f t="shared" si="59"/>
        <v/>
      </c>
      <c r="AD257" s="1" t="str">
        <f t="shared" si="60"/>
        <v/>
      </c>
      <c r="AE257" s="1" t="str">
        <f t="shared" si="61"/>
        <v/>
      </c>
      <c r="AF257" s="1" t="str">
        <f t="shared" si="62"/>
        <v/>
      </c>
      <c r="AG257" s="1" t="str">
        <f t="shared" si="63"/>
        <v/>
      </c>
      <c r="AH257" s="1" t="str">
        <f t="shared" si="64"/>
        <v/>
      </c>
      <c r="AI257" s="1" t="str">
        <f t="shared" si="65"/>
        <v/>
      </c>
      <c r="AJ257" s="1" t="str">
        <f t="shared" si="66"/>
        <v/>
      </c>
      <c r="AK257" s="1" t="str">
        <f t="shared" si="67"/>
        <v/>
      </c>
      <c r="AN257" s="1" t="str">
        <f t="shared" si="68"/>
        <v/>
      </c>
    </row>
    <row r="258" spans="1:40">
      <c r="A258" s="3"/>
      <c r="B258" s="3"/>
      <c r="C258" s="3"/>
      <c r="D258" s="3"/>
      <c r="E258" s="3"/>
      <c r="F258" s="3"/>
      <c r="G258" s="3"/>
      <c r="H258" s="83"/>
      <c r="I258" s="77"/>
      <c r="J258" s="78"/>
      <c r="K258" s="24"/>
      <c r="L258" s="27">
        <f>ZWIERZETA_import_z_CSV!B244</f>
        <v>0</v>
      </c>
      <c r="M258" s="28">
        <f>ZWIERZETA_import_z_CSV!G244</f>
        <v>0</v>
      </c>
      <c r="N258" s="3">
        <f>ZWIERZETA_import_z_CSV!D244</f>
        <v>0</v>
      </c>
      <c r="O258" s="3">
        <f>ZWIERZETA_import_z_CSV!F244</f>
        <v>0</v>
      </c>
      <c r="P258" s="29">
        <f t="shared" si="52"/>
        <v>126.28884325804243</v>
      </c>
      <c r="Q258" s="24">
        <f t="shared" si="53"/>
        <v>0</v>
      </c>
      <c r="V258" s="1">
        <f t="shared" si="54"/>
        <v>0</v>
      </c>
      <c r="W258" s="1">
        <v>243</v>
      </c>
      <c r="X258" s="1" t="str">
        <f t="shared" si="55"/>
        <v>0_243</v>
      </c>
      <c r="Z258" s="1" t="str">
        <f t="shared" si="56"/>
        <v/>
      </c>
      <c r="AA258" s="1" t="str">
        <f t="shared" si="57"/>
        <v/>
      </c>
      <c r="AB258" s="1" t="str">
        <f t="shared" si="58"/>
        <v/>
      </c>
      <c r="AC258" s="1" t="str">
        <f t="shared" si="59"/>
        <v/>
      </c>
      <c r="AD258" s="1" t="str">
        <f t="shared" si="60"/>
        <v/>
      </c>
      <c r="AE258" s="1" t="str">
        <f t="shared" si="61"/>
        <v/>
      </c>
      <c r="AF258" s="1" t="str">
        <f t="shared" si="62"/>
        <v/>
      </c>
      <c r="AG258" s="1" t="str">
        <f t="shared" si="63"/>
        <v/>
      </c>
      <c r="AH258" s="1" t="str">
        <f t="shared" si="64"/>
        <v/>
      </c>
      <c r="AI258" s="1" t="str">
        <f t="shared" si="65"/>
        <v/>
      </c>
      <c r="AJ258" s="1" t="str">
        <f t="shared" si="66"/>
        <v/>
      </c>
      <c r="AK258" s="1" t="str">
        <f t="shared" si="67"/>
        <v/>
      </c>
      <c r="AN258" s="1" t="str">
        <f t="shared" si="68"/>
        <v/>
      </c>
    </row>
    <row r="259" spans="1:40">
      <c r="A259" s="3"/>
      <c r="B259" s="3"/>
      <c r="C259" s="3"/>
      <c r="D259" s="3"/>
      <c r="E259" s="3"/>
      <c r="F259" s="3"/>
      <c r="G259" s="3"/>
      <c r="H259" s="83"/>
      <c r="I259" s="77"/>
      <c r="J259" s="78"/>
      <c r="K259" s="24"/>
      <c r="L259" s="27">
        <f>ZWIERZETA_import_z_CSV!B245</f>
        <v>0</v>
      </c>
      <c r="M259" s="28">
        <f>ZWIERZETA_import_z_CSV!G245</f>
        <v>0</v>
      </c>
      <c r="N259" s="3">
        <f>ZWIERZETA_import_z_CSV!D245</f>
        <v>0</v>
      </c>
      <c r="O259" s="3">
        <f>ZWIERZETA_import_z_CSV!F245</f>
        <v>0</v>
      </c>
      <c r="P259" s="29">
        <f t="shared" si="52"/>
        <v>126.28884325804243</v>
      </c>
      <c r="Q259" s="24">
        <f t="shared" si="53"/>
        <v>0</v>
      </c>
      <c r="V259" s="1">
        <f t="shared" si="54"/>
        <v>0</v>
      </c>
      <c r="W259" s="1">
        <v>244</v>
      </c>
      <c r="X259" s="1" t="str">
        <f t="shared" si="55"/>
        <v>0_244</v>
      </c>
      <c r="Z259" s="1" t="str">
        <f t="shared" si="56"/>
        <v/>
      </c>
      <c r="AA259" s="1" t="str">
        <f t="shared" si="57"/>
        <v/>
      </c>
      <c r="AB259" s="1" t="str">
        <f t="shared" si="58"/>
        <v/>
      </c>
      <c r="AC259" s="1" t="str">
        <f t="shared" si="59"/>
        <v/>
      </c>
      <c r="AD259" s="1" t="str">
        <f t="shared" si="60"/>
        <v/>
      </c>
      <c r="AE259" s="1" t="str">
        <f t="shared" si="61"/>
        <v/>
      </c>
      <c r="AF259" s="1" t="str">
        <f t="shared" si="62"/>
        <v/>
      </c>
      <c r="AG259" s="1" t="str">
        <f t="shared" si="63"/>
        <v/>
      </c>
      <c r="AH259" s="1" t="str">
        <f t="shared" si="64"/>
        <v/>
      </c>
      <c r="AI259" s="1" t="str">
        <f t="shared" si="65"/>
        <v/>
      </c>
      <c r="AJ259" s="1" t="str">
        <f t="shared" si="66"/>
        <v/>
      </c>
      <c r="AK259" s="1" t="str">
        <f t="shared" si="67"/>
        <v/>
      </c>
      <c r="AN259" s="1" t="str">
        <f t="shared" si="68"/>
        <v/>
      </c>
    </row>
    <row r="260" spans="1:40">
      <c r="A260" s="3"/>
      <c r="B260" s="3"/>
      <c r="C260" s="3"/>
      <c r="D260" s="3"/>
      <c r="E260" s="3"/>
      <c r="F260" s="3"/>
      <c r="G260" s="3"/>
      <c r="H260" s="83"/>
      <c r="I260" s="77"/>
      <c r="J260" s="78"/>
      <c r="K260" s="24"/>
      <c r="L260" s="27">
        <f>ZWIERZETA_import_z_CSV!B246</f>
        <v>0</v>
      </c>
      <c r="M260" s="28">
        <f>ZWIERZETA_import_z_CSV!G246</f>
        <v>0</v>
      </c>
      <c r="N260" s="3">
        <f>ZWIERZETA_import_z_CSV!D246</f>
        <v>0</v>
      </c>
      <c r="O260" s="3">
        <f>ZWIERZETA_import_z_CSV!F246</f>
        <v>0</v>
      </c>
      <c r="P260" s="29">
        <f t="shared" si="52"/>
        <v>126.28884325804243</v>
      </c>
      <c r="Q260" s="24">
        <f t="shared" si="53"/>
        <v>0</v>
      </c>
      <c r="V260" s="1">
        <f t="shared" si="54"/>
        <v>0</v>
      </c>
      <c r="W260" s="1">
        <v>245</v>
      </c>
      <c r="X260" s="1" t="str">
        <f t="shared" si="55"/>
        <v>0_245</v>
      </c>
      <c r="Z260" s="1" t="str">
        <f t="shared" si="56"/>
        <v/>
      </c>
      <c r="AA260" s="1" t="str">
        <f t="shared" si="57"/>
        <v/>
      </c>
      <c r="AB260" s="1" t="str">
        <f t="shared" si="58"/>
        <v/>
      </c>
      <c r="AC260" s="1" t="str">
        <f t="shared" si="59"/>
        <v/>
      </c>
      <c r="AD260" s="1" t="str">
        <f t="shared" si="60"/>
        <v/>
      </c>
      <c r="AE260" s="1" t="str">
        <f t="shared" si="61"/>
        <v/>
      </c>
      <c r="AF260" s="1" t="str">
        <f t="shared" si="62"/>
        <v/>
      </c>
      <c r="AG260" s="1" t="str">
        <f t="shared" si="63"/>
        <v/>
      </c>
      <c r="AH260" s="1" t="str">
        <f t="shared" si="64"/>
        <v/>
      </c>
      <c r="AI260" s="1" t="str">
        <f t="shared" si="65"/>
        <v/>
      </c>
      <c r="AJ260" s="1" t="str">
        <f t="shared" si="66"/>
        <v/>
      </c>
      <c r="AK260" s="1" t="str">
        <f t="shared" si="67"/>
        <v/>
      </c>
      <c r="AN260" s="1" t="str">
        <f t="shared" si="68"/>
        <v/>
      </c>
    </row>
    <row r="261" spans="1:40">
      <c r="A261" s="3"/>
      <c r="B261" s="3"/>
      <c r="C261" s="3"/>
      <c r="D261" s="3"/>
      <c r="E261" s="3"/>
      <c r="F261" s="3"/>
      <c r="G261" s="3"/>
      <c r="H261" s="83"/>
      <c r="I261" s="77"/>
      <c r="J261" s="78"/>
      <c r="K261" s="24"/>
      <c r="L261" s="27">
        <f>ZWIERZETA_import_z_CSV!B247</f>
        <v>0</v>
      </c>
      <c r="M261" s="28">
        <f>ZWIERZETA_import_z_CSV!G247</f>
        <v>0</v>
      </c>
      <c r="N261" s="3">
        <f>ZWIERZETA_import_z_CSV!D247</f>
        <v>0</v>
      </c>
      <c r="O261" s="3">
        <f>ZWIERZETA_import_z_CSV!F247</f>
        <v>0</v>
      </c>
      <c r="P261" s="29">
        <f t="shared" si="52"/>
        <v>126.28884325804243</v>
      </c>
      <c r="Q261" s="24">
        <f t="shared" si="53"/>
        <v>0</v>
      </c>
      <c r="V261" s="1">
        <f t="shared" si="54"/>
        <v>0</v>
      </c>
      <c r="W261" s="1">
        <v>246</v>
      </c>
      <c r="X261" s="1" t="str">
        <f t="shared" si="55"/>
        <v>0_246</v>
      </c>
      <c r="Z261" s="1" t="str">
        <f t="shared" si="56"/>
        <v/>
      </c>
      <c r="AA261" s="1" t="str">
        <f t="shared" si="57"/>
        <v/>
      </c>
      <c r="AB261" s="1" t="str">
        <f t="shared" si="58"/>
        <v/>
      </c>
      <c r="AC261" s="1" t="str">
        <f t="shared" si="59"/>
        <v/>
      </c>
      <c r="AD261" s="1" t="str">
        <f t="shared" si="60"/>
        <v/>
      </c>
      <c r="AE261" s="1" t="str">
        <f t="shared" si="61"/>
        <v/>
      </c>
      <c r="AF261" s="1" t="str">
        <f t="shared" si="62"/>
        <v/>
      </c>
      <c r="AG261" s="1" t="str">
        <f t="shared" si="63"/>
        <v/>
      </c>
      <c r="AH261" s="1" t="str">
        <f t="shared" si="64"/>
        <v/>
      </c>
      <c r="AI261" s="1" t="str">
        <f t="shared" si="65"/>
        <v/>
      </c>
      <c r="AJ261" s="1" t="str">
        <f t="shared" si="66"/>
        <v/>
      </c>
      <c r="AK261" s="1" t="str">
        <f t="shared" si="67"/>
        <v/>
      </c>
      <c r="AN261" s="1" t="str">
        <f t="shared" si="68"/>
        <v/>
      </c>
    </row>
    <row r="262" spans="1:40">
      <c r="A262" s="3"/>
      <c r="B262" s="3"/>
      <c r="C262" s="3"/>
      <c r="D262" s="3"/>
      <c r="E262" s="3"/>
      <c r="F262" s="3"/>
      <c r="G262" s="3"/>
      <c r="H262" s="83"/>
      <c r="I262" s="77"/>
      <c r="J262" s="78"/>
      <c r="K262" s="24"/>
      <c r="L262" s="27">
        <f>ZWIERZETA_import_z_CSV!B248</f>
        <v>0</v>
      </c>
      <c r="M262" s="28">
        <f>ZWIERZETA_import_z_CSV!G248</f>
        <v>0</v>
      </c>
      <c r="N262" s="3">
        <f>ZWIERZETA_import_z_CSV!D248</f>
        <v>0</v>
      </c>
      <c r="O262" s="3">
        <f>ZWIERZETA_import_z_CSV!F248</f>
        <v>0</v>
      </c>
      <c r="P262" s="29">
        <f t="shared" si="52"/>
        <v>126.28884325804243</v>
      </c>
      <c r="Q262" s="24">
        <f t="shared" si="53"/>
        <v>0</v>
      </c>
      <c r="V262" s="1">
        <f t="shared" si="54"/>
        <v>0</v>
      </c>
      <c r="W262" s="1">
        <v>247</v>
      </c>
      <c r="X262" s="1" t="str">
        <f t="shared" si="55"/>
        <v>0_247</v>
      </c>
      <c r="Z262" s="1" t="str">
        <f t="shared" si="56"/>
        <v/>
      </c>
      <c r="AA262" s="1" t="str">
        <f t="shared" si="57"/>
        <v/>
      </c>
      <c r="AB262" s="1" t="str">
        <f t="shared" si="58"/>
        <v/>
      </c>
      <c r="AC262" s="1" t="str">
        <f t="shared" si="59"/>
        <v/>
      </c>
      <c r="AD262" s="1" t="str">
        <f t="shared" si="60"/>
        <v/>
      </c>
      <c r="AE262" s="1" t="str">
        <f t="shared" si="61"/>
        <v/>
      </c>
      <c r="AF262" s="1" t="str">
        <f t="shared" si="62"/>
        <v/>
      </c>
      <c r="AG262" s="1" t="str">
        <f t="shared" si="63"/>
        <v/>
      </c>
      <c r="AH262" s="1" t="str">
        <f t="shared" si="64"/>
        <v/>
      </c>
      <c r="AI262" s="1" t="str">
        <f t="shared" si="65"/>
        <v/>
      </c>
      <c r="AJ262" s="1" t="str">
        <f t="shared" si="66"/>
        <v/>
      </c>
      <c r="AK262" s="1" t="str">
        <f t="shared" si="67"/>
        <v/>
      </c>
      <c r="AN262" s="1" t="str">
        <f t="shared" si="68"/>
        <v/>
      </c>
    </row>
    <row r="263" spans="1:40">
      <c r="A263" s="3"/>
      <c r="B263" s="3"/>
      <c r="C263" s="3"/>
      <c r="D263" s="3"/>
      <c r="E263" s="3"/>
      <c r="F263" s="3"/>
      <c r="G263" s="3"/>
      <c r="H263" s="83"/>
      <c r="I263" s="77"/>
      <c r="J263" s="78"/>
      <c r="K263" s="24"/>
      <c r="L263" s="27">
        <f>ZWIERZETA_import_z_CSV!B249</f>
        <v>0</v>
      </c>
      <c r="M263" s="28">
        <f>ZWIERZETA_import_z_CSV!G249</f>
        <v>0</v>
      </c>
      <c r="N263" s="3">
        <f>ZWIERZETA_import_z_CSV!D249</f>
        <v>0</v>
      </c>
      <c r="O263" s="3">
        <f>ZWIERZETA_import_z_CSV!F249</f>
        <v>0</v>
      </c>
      <c r="P263" s="29">
        <f t="shared" si="52"/>
        <v>126.28884325804243</v>
      </c>
      <c r="Q263" s="24">
        <f t="shared" si="53"/>
        <v>0</v>
      </c>
      <c r="V263" s="1">
        <f t="shared" si="54"/>
        <v>0</v>
      </c>
      <c r="W263" s="1">
        <v>248</v>
      </c>
      <c r="X263" s="1" t="str">
        <f t="shared" si="55"/>
        <v>0_248</v>
      </c>
      <c r="Z263" s="1" t="str">
        <f t="shared" si="56"/>
        <v/>
      </c>
      <c r="AA263" s="1" t="str">
        <f t="shared" si="57"/>
        <v/>
      </c>
      <c r="AB263" s="1" t="str">
        <f t="shared" si="58"/>
        <v/>
      </c>
      <c r="AC263" s="1" t="str">
        <f t="shared" si="59"/>
        <v/>
      </c>
      <c r="AD263" s="1" t="str">
        <f t="shared" si="60"/>
        <v/>
      </c>
      <c r="AE263" s="1" t="str">
        <f t="shared" si="61"/>
        <v/>
      </c>
      <c r="AF263" s="1" t="str">
        <f t="shared" si="62"/>
        <v/>
      </c>
      <c r="AG263" s="1" t="str">
        <f t="shared" si="63"/>
        <v/>
      </c>
      <c r="AH263" s="1" t="str">
        <f t="shared" si="64"/>
        <v/>
      </c>
      <c r="AI263" s="1" t="str">
        <f t="shared" si="65"/>
        <v/>
      </c>
      <c r="AJ263" s="1" t="str">
        <f t="shared" si="66"/>
        <v/>
      </c>
      <c r="AK263" s="1" t="str">
        <f t="shared" si="67"/>
        <v/>
      </c>
      <c r="AN263" s="1" t="str">
        <f t="shared" si="68"/>
        <v/>
      </c>
    </row>
    <row r="264" spans="1:40">
      <c r="A264" s="3"/>
      <c r="B264" s="3"/>
      <c r="C264" s="3"/>
      <c r="D264" s="3"/>
      <c r="E264" s="3"/>
      <c r="F264" s="3"/>
      <c r="G264" s="3"/>
      <c r="H264" s="83"/>
      <c r="I264" s="77"/>
      <c r="J264" s="78"/>
      <c r="K264" s="24"/>
      <c r="L264" s="27">
        <f>ZWIERZETA_import_z_CSV!B250</f>
        <v>0</v>
      </c>
      <c r="M264" s="28">
        <f>ZWIERZETA_import_z_CSV!G250</f>
        <v>0</v>
      </c>
      <c r="N264" s="3">
        <f>ZWIERZETA_import_z_CSV!D250</f>
        <v>0</v>
      </c>
      <c r="O264" s="3">
        <f>ZWIERZETA_import_z_CSV!F250</f>
        <v>0</v>
      </c>
      <c r="P264" s="29">
        <f t="shared" si="52"/>
        <v>126.28884325804243</v>
      </c>
      <c r="Q264" s="24">
        <f t="shared" si="53"/>
        <v>0</v>
      </c>
      <c r="V264" s="1">
        <f t="shared" si="54"/>
        <v>0</v>
      </c>
      <c r="W264" s="1">
        <v>249</v>
      </c>
      <c r="X264" s="1" t="str">
        <f t="shared" si="55"/>
        <v>0_249</v>
      </c>
      <c r="Z264" s="1" t="str">
        <f t="shared" si="56"/>
        <v/>
      </c>
      <c r="AA264" s="1" t="str">
        <f t="shared" si="57"/>
        <v/>
      </c>
      <c r="AB264" s="1" t="str">
        <f t="shared" si="58"/>
        <v/>
      </c>
      <c r="AC264" s="1" t="str">
        <f t="shared" si="59"/>
        <v/>
      </c>
      <c r="AD264" s="1" t="str">
        <f t="shared" si="60"/>
        <v/>
      </c>
      <c r="AE264" s="1" t="str">
        <f t="shared" si="61"/>
        <v/>
      </c>
      <c r="AF264" s="1" t="str">
        <f t="shared" si="62"/>
        <v/>
      </c>
      <c r="AG264" s="1" t="str">
        <f t="shared" si="63"/>
        <v/>
      </c>
      <c r="AH264" s="1" t="str">
        <f t="shared" si="64"/>
        <v/>
      </c>
      <c r="AI264" s="1" t="str">
        <f t="shared" si="65"/>
        <v/>
      </c>
      <c r="AJ264" s="1" t="str">
        <f t="shared" si="66"/>
        <v/>
      </c>
      <c r="AK264" s="1" t="str">
        <f t="shared" si="67"/>
        <v/>
      </c>
      <c r="AN264" s="1" t="str">
        <f t="shared" si="68"/>
        <v/>
      </c>
    </row>
    <row r="265" spans="1:40">
      <c r="A265" s="3"/>
      <c r="B265" s="3"/>
      <c r="C265" s="3"/>
      <c r="D265" s="3"/>
      <c r="E265" s="3"/>
      <c r="F265" s="3"/>
      <c r="G265" s="3"/>
      <c r="H265" s="83"/>
      <c r="I265" s="77"/>
      <c r="J265" s="78"/>
      <c r="K265" s="24"/>
      <c r="L265" s="27">
        <f>ZWIERZETA_import_z_CSV!B251</f>
        <v>0</v>
      </c>
      <c r="M265" s="28">
        <f>ZWIERZETA_import_z_CSV!G251</f>
        <v>0</v>
      </c>
      <c r="N265" s="3">
        <f>ZWIERZETA_import_z_CSV!D251</f>
        <v>0</v>
      </c>
      <c r="O265" s="3">
        <f>ZWIERZETA_import_z_CSV!F251</f>
        <v>0</v>
      </c>
      <c r="P265" s="29">
        <f t="shared" si="52"/>
        <v>126.28884325804243</v>
      </c>
      <c r="Q265" s="24">
        <f t="shared" si="53"/>
        <v>0</v>
      </c>
      <c r="V265" s="1">
        <f t="shared" si="54"/>
        <v>0</v>
      </c>
      <c r="W265" s="1">
        <v>250</v>
      </c>
      <c r="X265" s="1" t="str">
        <f t="shared" si="55"/>
        <v>0_250</v>
      </c>
      <c r="Z265" s="1" t="str">
        <f t="shared" si="56"/>
        <v/>
      </c>
      <c r="AA265" s="1" t="str">
        <f t="shared" si="57"/>
        <v/>
      </c>
      <c r="AB265" s="1" t="str">
        <f t="shared" si="58"/>
        <v/>
      </c>
      <c r="AC265" s="1" t="str">
        <f t="shared" si="59"/>
        <v/>
      </c>
      <c r="AD265" s="1" t="str">
        <f t="shared" si="60"/>
        <v/>
      </c>
      <c r="AE265" s="1" t="str">
        <f t="shared" si="61"/>
        <v/>
      </c>
      <c r="AF265" s="1" t="str">
        <f t="shared" si="62"/>
        <v/>
      </c>
      <c r="AG265" s="1" t="str">
        <f t="shared" si="63"/>
        <v/>
      </c>
      <c r="AH265" s="1" t="str">
        <f t="shared" si="64"/>
        <v/>
      </c>
      <c r="AI265" s="1" t="str">
        <f t="shared" si="65"/>
        <v/>
      </c>
      <c r="AJ265" s="1" t="str">
        <f t="shared" si="66"/>
        <v/>
      </c>
      <c r="AK265" s="1" t="str">
        <f t="shared" si="67"/>
        <v/>
      </c>
      <c r="AN265" s="1" t="str">
        <f t="shared" si="68"/>
        <v/>
      </c>
    </row>
    <row r="266" spans="1:40">
      <c r="A266" s="3"/>
      <c r="B266" s="3"/>
      <c r="C266" s="3"/>
      <c r="D266" s="3"/>
      <c r="E266" s="3"/>
      <c r="F266" s="3"/>
      <c r="G266" s="3"/>
      <c r="H266" s="83"/>
      <c r="I266" s="77"/>
      <c r="J266" s="78"/>
      <c r="K266" s="24"/>
      <c r="L266" s="27">
        <f>ZWIERZETA_import_z_CSV!B252</f>
        <v>0</v>
      </c>
      <c r="M266" s="28">
        <f>ZWIERZETA_import_z_CSV!G252</f>
        <v>0</v>
      </c>
      <c r="N266" s="3">
        <f>ZWIERZETA_import_z_CSV!D252</f>
        <v>0</v>
      </c>
      <c r="O266" s="3">
        <f>ZWIERZETA_import_z_CSV!F252</f>
        <v>0</v>
      </c>
      <c r="P266" s="29">
        <f t="shared" si="52"/>
        <v>126.28884325804243</v>
      </c>
      <c r="Q266" s="24">
        <f t="shared" si="53"/>
        <v>0</v>
      </c>
      <c r="V266" s="1">
        <f t="shared" si="54"/>
        <v>0</v>
      </c>
      <c r="W266" s="1">
        <v>251</v>
      </c>
      <c r="X266" s="1" t="str">
        <f t="shared" si="55"/>
        <v>0_251</v>
      </c>
      <c r="Z266" s="1" t="str">
        <f t="shared" si="56"/>
        <v/>
      </c>
      <c r="AA266" s="1" t="str">
        <f t="shared" si="57"/>
        <v/>
      </c>
      <c r="AB266" s="1" t="str">
        <f t="shared" si="58"/>
        <v/>
      </c>
      <c r="AC266" s="1" t="str">
        <f t="shared" si="59"/>
        <v/>
      </c>
      <c r="AD266" s="1" t="str">
        <f t="shared" si="60"/>
        <v/>
      </c>
      <c r="AE266" s="1" t="str">
        <f t="shared" si="61"/>
        <v/>
      </c>
      <c r="AF266" s="1" t="str">
        <f t="shared" si="62"/>
        <v/>
      </c>
      <c r="AG266" s="1" t="str">
        <f t="shared" si="63"/>
        <v/>
      </c>
      <c r="AH266" s="1" t="str">
        <f t="shared" si="64"/>
        <v/>
      </c>
      <c r="AI266" s="1" t="str">
        <f t="shared" si="65"/>
        <v/>
      </c>
      <c r="AJ266" s="1" t="str">
        <f t="shared" si="66"/>
        <v/>
      </c>
      <c r="AK266" s="1" t="str">
        <f t="shared" si="67"/>
        <v/>
      </c>
      <c r="AN266" s="1" t="str">
        <f t="shared" si="68"/>
        <v/>
      </c>
    </row>
    <row r="267" spans="1:40">
      <c r="A267" s="3"/>
      <c r="B267" s="3"/>
      <c r="C267" s="3"/>
      <c r="D267" s="3"/>
      <c r="E267" s="3"/>
      <c r="F267" s="3"/>
      <c r="G267" s="3"/>
      <c r="H267" s="83"/>
      <c r="I267" s="77"/>
      <c r="J267" s="78"/>
      <c r="K267" s="24"/>
      <c r="L267" s="27">
        <f>ZWIERZETA_import_z_CSV!B253</f>
        <v>0</v>
      </c>
      <c r="M267" s="28">
        <f>ZWIERZETA_import_z_CSV!G253</f>
        <v>0</v>
      </c>
      <c r="N267" s="3">
        <f>ZWIERZETA_import_z_CSV!D253</f>
        <v>0</v>
      </c>
      <c r="O267" s="3">
        <f>ZWIERZETA_import_z_CSV!F253</f>
        <v>0</v>
      </c>
      <c r="P267" s="29">
        <f t="shared" si="52"/>
        <v>126.28884325804243</v>
      </c>
      <c r="Q267" s="24">
        <f t="shared" si="53"/>
        <v>0</v>
      </c>
      <c r="V267" s="1">
        <f t="shared" si="54"/>
        <v>0</v>
      </c>
      <c r="W267" s="1">
        <v>252</v>
      </c>
      <c r="X267" s="1" t="str">
        <f t="shared" si="55"/>
        <v>0_252</v>
      </c>
      <c r="Z267" s="1" t="str">
        <f t="shared" si="56"/>
        <v/>
      </c>
      <c r="AA267" s="1" t="str">
        <f t="shared" si="57"/>
        <v/>
      </c>
      <c r="AB267" s="1" t="str">
        <f t="shared" si="58"/>
        <v/>
      </c>
      <c r="AC267" s="1" t="str">
        <f t="shared" si="59"/>
        <v/>
      </c>
      <c r="AD267" s="1" t="str">
        <f t="shared" si="60"/>
        <v/>
      </c>
      <c r="AE267" s="1" t="str">
        <f t="shared" si="61"/>
        <v/>
      </c>
      <c r="AF267" s="1" t="str">
        <f t="shared" si="62"/>
        <v/>
      </c>
      <c r="AG267" s="1" t="str">
        <f t="shared" si="63"/>
        <v/>
      </c>
      <c r="AH267" s="1" t="str">
        <f t="shared" si="64"/>
        <v/>
      </c>
      <c r="AI267" s="1" t="str">
        <f t="shared" si="65"/>
        <v/>
      </c>
      <c r="AJ267" s="1" t="str">
        <f t="shared" si="66"/>
        <v/>
      </c>
      <c r="AK267" s="1" t="str">
        <f t="shared" si="67"/>
        <v/>
      </c>
      <c r="AN267" s="1" t="str">
        <f t="shared" si="68"/>
        <v/>
      </c>
    </row>
    <row r="268" spans="1:40">
      <c r="A268" s="3"/>
      <c r="B268" s="3"/>
      <c r="C268" s="3"/>
      <c r="D268" s="3"/>
      <c r="E268" s="3"/>
      <c r="F268" s="3"/>
      <c r="G268" s="3"/>
      <c r="H268" s="83"/>
      <c r="I268" s="77"/>
      <c r="J268" s="78"/>
      <c r="K268" s="24"/>
      <c r="L268" s="27">
        <f>ZWIERZETA_import_z_CSV!B254</f>
        <v>0</v>
      </c>
      <c r="M268" s="28">
        <f>ZWIERZETA_import_z_CSV!G254</f>
        <v>0</v>
      </c>
      <c r="N268" s="3">
        <f>ZWIERZETA_import_z_CSV!D254</f>
        <v>0</v>
      </c>
      <c r="O268" s="3">
        <f>ZWIERZETA_import_z_CSV!F254</f>
        <v>0</v>
      </c>
      <c r="P268" s="29">
        <f t="shared" si="52"/>
        <v>126.28884325804243</v>
      </c>
      <c r="Q268" s="24">
        <f t="shared" si="53"/>
        <v>0</v>
      </c>
      <c r="V268" s="1">
        <f t="shared" si="54"/>
        <v>0</v>
      </c>
      <c r="W268" s="1">
        <v>253</v>
      </c>
      <c r="X268" s="1" t="str">
        <f t="shared" si="55"/>
        <v>0_253</v>
      </c>
      <c r="Z268" s="1" t="str">
        <f t="shared" si="56"/>
        <v/>
      </c>
      <c r="AA268" s="1" t="str">
        <f t="shared" si="57"/>
        <v/>
      </c>
      <c r="AB268" s="1" t="str">
        <f t="shared" si="58"/>
        <v/>
      </c>
      <c r="AC268" s="1" t="str">
        <f t="shared" si="59"/>
        <v/>
      </c>
      <c r="AD268" s="1" t="str">
        <f t="shared" si="60"/>
        <v/>
      </c>
      <c r="AE268" s="1" t="str">
        <f t="shared" si="61"/>
        <v/>
      </c>
      <c r="AF268" s="1" t="str">
        <f t="shared" si="62"/>
        <v/>
      </c>
      <c r="AG268" s="1" t="str">
        <f t="shared" si="63"/>
        <v/>
      </c>
      <c r="AH268" s="1" t="str">
        <f t="shared" si="64"/>
        <v/>
      </c>
      <c r="AI268" s="1" t="str">
        <f t="shared" si="65"/>
        <v/>
      </c>
      <c r="AJ268" s="1" t="str">
        <f t="shared" si="66"/>
        <v/>
      </c>
      <c r="AK268" s="1" t="str">
        <f t="shared" si="67"/>
        <v/>
      </c>
      <c r="AN268" s="1" t="str">
        <f t="shared" si="68"/>
        <v/>
      </c>
    </row>
    <row r="269" spans="1:40">
      <c r="A269" s="3"/>
      <c r="B269" s="3"/>
      <c r="C269" s="3"/>
      <c r="D269" s="3"/>
      <c r="E269" s="3"/>
      <c r="F269" s="3"/>
      <c r="G269" s="3"/>
      <c r="H269" s="83"/>
      <c r="I269" s="77"/>
      <c r="J269" s="78"/>
      <c r="K269" s="24"/>
      <c r="L269" s="27">
        <f>ZWIERZETA_import_z_CSV!B255</f>
        <v>0</v>
      </c>
      <c r="M269" s="28">
        <f>ZWIERZETA_import_z_CSV!G255</f>
        <v>0</v>
      </c>
      <c r="N269" s="3">
        <f>ZWIERZETA_import_z_CSV!D255</f>
        <v>0</v>
      </c>
      <c r="O269" s="3">
        <f>ZWIERZETA_import_z_CSV!F255</f>
        <v>0</v>
      </c>
      <c r="P269" s="29">
        <f t="shared" si="52"/>
        <v>126.28884325804243</v>
      </c>
      <c r="Q269" s="24">
        <f t="shared" si="53"/>
        <v>0</v>
      </c>
      <c r="V269" s="1">
        <f t="shared" si="54"/>
        <v>0</v>
      </c>
      <c r="W269" s="1">
        <v>254</v>
      </c>
      <c r="X269" s="1" t="str">
        <f t="shared" si="55"/>
        <v>0_254</v>
      </c>
      <c r="Z269" s="1" t="str">
        <f t="shared" si="56"/>
        <v/>
      </c>
      <c r="AA269" s="1" t="str">
        <f t="shared" si="57"/>
        <v/>
      </c>
      <c r="AB269" s="1" t="str">
        <f t="shared" si="58"/>
        <v/>
      </c>
      <c r="AC269" s="1" t="str">
        <f t="shared" si="59"/>
        <v/>
      </c>
      <c r="AD269" s="1" t="str">
        <f t="shared" si="60"/>
        <v/>
      </c>
      <c r="AE269" s="1" t="str">
        <f t="shared" si="61"/>
        <v/>
      </c>
      <c r="AF269" s="1" t="str">
        <f t="shared" si="62"/>
        <v/>
      </c>
      <c r="AG269" s="1" t="str">
        <f t="shared" si="63"/>
        <v/>
      </c>
      <c r="AH269" s="1" t="str">
        <f t="shared" si="64"/>
        <v/>
      </c>
      <c r="AI269" s="1" t="str">
        <f t="shared" si="65"/>
        <v/>
      </c>
      <c r="AJ269" s="1" t="str">
        <f t="shared" si="66"/>
        <v/>
      </c>
      <c r="AK269" s="1" t="str">
        <f t="shared" si="67"/>
        <v/>
      </c>
      <c r="AN269" s="1" t="str">
        <f t="shared" si="68"/>
        <v/>
      </c>
    </row>
    <row r="270" spans="1:40">
      <c r="A270" s="3"/>
      <c r="B270" s="3"/>
      <c r="C270" s="3"/>
      <c r="D270" s="3"/>
      <c r="E270" s="3"/>
      <c r="F270" s="3"/>
      <c r="G270" s="3"/>
      <c r="H270" s="83"/>
      <c r="I270" s="77"/>
      <c r="J270" s="78"/>
      <c r="K270" s="24"/>
      <c r="L270" s="27">
        <f>ZWIERZETA_import_z_CSV!B256</f>
        <v>0</v>
      </c>
      <c r="M270" s="28">
        <f>ZWIERZETA_import_z_CSV!G256</f>
        <v>0</v>
      </c>
      <c r="N270" s="3">
        <f>ZWIERZETA_import_z_CSV!D256</f>
        <v>0</v>
      </c>
      <c r="O270" s="3">
        <f>ZWIERZETA_import_z_CSV!F256</f>
        <v>0</v>
      </c>
      <c r="P270" s="29">
        <f t="shared" si="52"/>
        <v>126.28884325804243</v>
      </c>
      <c r="Q270" s="24">
        <f t="shared" si="53"/>
        <v>0</v>
      </c>
      <c r="V270" s="1">
        <f t="shared" si="54"/>
        <v>0</v>
      </c>
      <c r="W270" s="1">
        <v>255</v>
      </c>
      <c r="X270" s="1" t="str">
        <f t="shared" si="55"/>
        <v>0_255</v>
      </c>
      <c r="Z270" s="1" t="str">
        <f t="shared" si="56"/>
        <v/>
      </c>
      <c r="AA270" s="1" t="str">
        <f t="shared" si="57"/>
        <v/>
      </c>
      <c r="AB270" s="1" t="str">
        <f t="shared" si="58"/>
        <v/>
      </c>
      <c r="AC270" s="1" t="str">
        <f t="shared" si="59"/>
        <v/>
      </c>
      <c r="AD270" s="1" t="str">
        <f t="shared" si="60"/>
        <v/>
      </c>
      <c r="AE270" s="1" t="str">
        <f t="shared" si="61"/>
        <v/>
      </c>
      <c r="AF270" s="1" t="str">
        <f t="shared" si="62"/>
        <v/>
      </c>
      <c r="AG270" s="1" t="str">
        <f t="shared" si="63"/>
        <v/>
      </c>
      <c r="AH270" s="1" t="str">
        <f t="shared" si="64"/>
        <v/>
      </c>
      <c r="AI270" s="1" t="str">
        <f t="shared" si="65"/>
        <v/>
      </c>
      <c r="AJ270" s="1" t="str">
        <f t="shared" si="66"/>
        <v/>
      </c>
      <c r="AK270" s="1" t="str">
        <f t="shared" si="67"/>
        <v/>
      </c>
      <c r="AN270" s="1" t="str">
        <f t="shared" si="68"/>
        <v/>
      </c>
    </row>
    <row r="271" spans="1:40">
      <c r="A271" s="3"/>
      <c r="B271" s="3"/>
      <c r="C271" s="3"/>
      <c r="D271" s="3"/>
      <c r="E271" s="3"/>
      <c r="F271" s="3"/>
      <c r="G271" s="3"/>
      <c r="H271" s="83"/>
      <c r="I271" s="77"/>
      <c r="J271" s="78"/>
      <c r="K271" s="24"/>
      <c r="L271" s="27">
        <f>ZWIERZETA_import_z_CSV!B257</f>
        <v>0</v>
      </c>
      <c r="M271" s="28">
        <f>ZWIERZETA_import_z_CSV!G257</f>
        <v>0</v>
      </c>
      <c r="N271" s="3">
        <f>ZWIERZETA_import_z_CSV!D257</f>
        <v>0</v>
      </c>
      <c r="O271" s="3">
        <f>ZWIERZETA_import_z_CSV!F257</f>
        <v>0</v>
      </c>
      <c r="P271" s="29">
        <f t="shared" si="52"/>
        <v>126.28884325804243</v>
      </c>
      <c r="Q271" s="24">
        <f t="shared" si="53"/>
        <v>0</v>
      </c>
      <c r="V271" s="1">
        <f t="shared" si="54"/>
        <v>0</v>
      </c>
      <c r="W271" s="1">
        <v>256</v>
      </c>
      <c r="X271" s="1" t="str">
        <f t="shared" si="55"/>
        <v>0_256</v>
      </c>
      <c r="Z271" s="1" t="str">
        <f t="shared" si="56"/>
        <v/>
      </c>
      <c r="AA271" s="1" t="str">
        <f t="shared" si="57"/>
        <v/>
      </c>
      <c r="AB271" s="1" t="str">
        <f t="shared" si="58"/>
        <v/>
      </c>
      <c r="AC271" s="1" t="str">
        <f t="shared" si="59"/>
        <v/>
      </c>
      <c r="AD271" s="1" t="str">
        <f t="shared" si="60"/>
        <v/>
      </c>
      <c r="AE271" s="1" t="str">
        <f t="shared" si="61"/>
        <v/>
      </c>
      <c r="AF271" s="1" t="str">
        <f t="shared" si="62"/>
        <v/>
      </c>
      <c r="AG271" s="1" t="str">
        <f t="shared" si="63"/>
        <v/>
      </c>
      <c r="AH271" s="1" t="str">
        <f t="shared" si="64"/>
        <v/>
      </c>
      <c r="AI271" s="1" t="str">
        <f t="shared" si="65"/>
        <v/>
      </c>
      <c r="AJ271" s="1" t="str">
        <f t="shared" si="66"/>
        <v/>
      </c>
      <c r="AK271" s="1" t="str">
        <f t="shared" si="67"/>
        <v/>
      </c>
      <c r="AN271" s="1" t="str">
        <f t="shared" si="68"/>
        <v/>
      </c>
    </row>
    <row r="272" spans="1:40">
      <c r="A272" s="3"/>
      <c r="B272" s="3"/>
      <c r="C272" s="3"/>
      <c r="D272" s="3"/>
      <c r="E272" s="3"/>
      <c r="F272" s="3"/>
      <c r="G272" s="3"/>
      <c r="H272" s="83"/>
      <c r="I272" s="77"/>
      <c r="J272" s="78"/>
      <c r="K272" s="24"/>
      <c r="L272" s="27">
        <f>ZWIERZETA_import_z_CSV!B258</f>
        <v>0</v>
      </c>
      <c r="M272" s="28">
        <f>ZWIERZETA_import_z_CSV!G258</f>
        <v>0</v>
      </c>
      <c r="N272" s="3">
        <f>ZWIERZETA_import_z_CSV!D258</f>
        <v>0</v>
      </c>
      <c r="O272" s="3">
        <f>ZWIERZETA_import_z_CSV!F258</f>
        <v>0</v>
      </c>
      <c r="P272" s="29">
        <f t="shared" si="52"/>
        <v>126.28884325804243</v>
      </c>
      <c r="Q272" s="24">
        <f t="shared" si="53"/>
        <v>0</v>
      </c>
      <c r="V272" s="1">
        <f t="shared" si="54"/>
        <v>0</v>
      </c>
      <c r="W272" s="1">
        <v>257</v>
      </c>
      <c r="X272" s="1" t="str">
        <f t="shared" si="55"/>
        <v>0_257</v>
      </c>
      <c r="Z272" s="1" t="str">
        <f t="shared" si="56"/>
        <v/>
      </c>
      <c r="AA272" s="1" t="str">
        <f t="shared" si="57"/>
        <v/>
      </c>
      <c r="AB272" s="1" t="str">
        <f t="shared" si="58"/>
        <v/>
      </c>
      <c r="AC272" s="1" t="str">
        <f t="shared" si="59"/>
        <v/>
      </c>
      <c r="AD272" s="1" t="str">
        <f t="shared" si="60"/>
        <v/>
      </c>
      <c r="AE272" s="1" t="str">
        <f t="shared" si="61"/>
        <v/>
      </c>
      <c r="AF272" s="1" t="str">
        <f t="shared" si="62"/>
        <v/>
      </c>
      <c r="AG272" s="1" t="str">
        <f t="shared" si="63"/>
        <v/>
      </c>
      <c r="AH272" s="1" t="str">
        <f t="shared" si="64"/>
        <v/>
      </c>
      <c r="AI272" s="1" t="str">
        <f t="shared" si="65"/>
        <v/>
      </c>
      <c r="AJ272" s="1" t="str">
        <f t="shared" si="66"/>
        <v/>
      </c>
      <c r="AK272" s="1" t="str">
        <f t="shared" si="67"/>
        <v/>
      </c>
      <c r="AN272" s="1" t="str">
        <f t="shared" si="68"/>
        <v/>
      </c>
    </row>
    <row r="273" spans="1:40">
      <c r="A273" s="3"/>
      <c r="B273" s="3"/>
      <c r="C273" s="3"/>
      <c r="D273" s="3"/>
      <c r="E273" s="3"/>
      <c r="F273" s="3"/>
      <c r="G273" s="3"/>
      <c r="H273" s="83"/>
      <c r="I273" s="77"/>
      <c r="J273" s="78"/>
      <c r="K273" s="24"/>
      <c r="L273" s="27">
        <f>ZWIERZETA_import_z_CSV!B259</f>
        <v>0</v>
      </c>
      <c r="M273" s="28">
        <f>ZWIERZETA_import_z_CSV!G259</f>
        <v>0</v>
      </c>
      <c r="N273" s="3">
        <f>ZWIERZETA_import_z_CSV!D259</f>
        <v>0</v>
      </c>
      <c r="O273" s="3">
        <f>ZWIERZETA_import_z_CSV!F259</f>
        <v>0</v>
      </c>
      <c r="P273" s="29">
        <f t="shared" ref="P273:P336" si="69">(DATEDIF(M273,$M$14,"D"))/365.25</f>
        <v>126.28884325804243</v>
      </c>
      <c r="Q273" s="24">
        <f t="shared" ref="Q273:Q336" si="70">IFERROR(VLOOKUP(Z273,$AR$16:$AS$29,2,0),0)</f>
        <v>0</v>
      </c>
      <c r="V273" s="1">
        <f t="shared" ref="V273:V336" si="71">$D$2</f>
        <v>0</v>
      </c>
      <c r="W273" s="1">
        <v>258</v>
      </c>
      <c r="X273" s="1" t="str">
        <f t="shared" ref="X273:X336" si="72">V273&amp;"_"&amp;W273</f>
        <v>0_258</v>
      </c>
      <c r="Z273" s="1" t="str">
        <f t="shared" ref="Z273:Z336" si="73">AA273&amp;AB273&amp;AC273&amp;AD273&amp;AE273&amp;AF273&amp;AG273&amp;AH273&amp;AI273&amp;AJ273&amp;AK273&amp;AL273&amp;AM273&amp;AN273</f>
        <v/>
      </c>
      <c r="AA273" s="1" t="str">
        <f t="shared" ref="AA273:AA336" si="74">IF(AND(N273="bydło",P273&gt;2,O273="Samica"),"Krowy","")</f>
        <v/>
      </c>
      <c r="AB273" s="1" t="str">
        <f t="shared" ref="AB273:AB336" si="75">IF(AND(N273="bydło",P273&gt;1.5,P273&lt;=2,O273="Samica"),"Jałówki cielne","")</f>
        <v/>
      </c>
      <c r="AC273" s="1" t="str">
        <f t="shared" ref="AC273:AC336" si="76">IF(AND(N273="bydło",P273&gt;1,P273&lt;=1.5,O273="Samica"),"Jałówki powyżej 1 roku","")</f>
        <v/>
      </c>
      <c r="AD273" s="1" t="str">
        <f t="shared" ref="AD273:AD336" si="77">IF(AND(N273="bydło",P273&gt;0.5,P273&lt;=1,O273="Samica"),"Jałówki od 1/2 do 1 roku","")</f>
        <v/>
      </c>
      <c r="AE273" s="1" t="str">
        <f t="shared" ref="AE273:AE336" si="78">IF(AND(N273="bydło",P273&lt;=0.5),"Cielęta do 1/2 roku","")</f>
        <v/>
      </c>
      <c r="AF273" s="1" t="str">
        <f t="shared" ref="AF273:AF336" si="79">IF(AND(N273="bydło",P273&gt;0.5,O273="Samiec"),"Buhaje","")</f>
        <v/>
      </c>
      <c r="AG273" s="1" t="str">
        <f t="shared" ref="AG273:AG336" si="80">IF(AND(N273="owce",P273&gt;1.5,O273="Samiec"),"Tryki powyżej 1 i 1/2 roku","")</f>
        <v/>
      </c>
      <c r="AH273" s="1" t="str">
        <f t="shared" ref="AH273:AH336" si="81">IF(AND(N273="owce",P273&gt;1.5,O273="Samica"),"Owce powyżej 1 i 1/2 roku","")</f>
        <v/>
      </c>
      <c r="AI273" s="1" t="str">
        <f t="shared" ref="AI273:AI336" si="82">IF(AND(N273="Owce",P273&gt;0.292,P273&lt;=1.5,O273="Samiec"),"Jarlaki tryczki","")</f>
        <v/>
      </c>
      <c r="AJ273" s="1" t="str">
        <f t="shared" ref="AJ273:AJ336" si="83">IF(AND(N273="Owce",P273&gt;0.292,P273&lt;=1.5,O273="Samica"),"Jarlaki maciory","")</f>
        <v/>
      </c>
      <c r="AK273" s="1" t="str">
        <f t="shared" ref="AK273:AK336" si="84">IF(AND(N273="owce",P273&lt;=0.292),"Jagnięta do 3 i 1/2 miesiąca","")</f>
        <v/>
      </c>
      <c r="AN273" s="1" t="str">
        <f t="shared" ref="AN273:AN336" si="85">IF(N273="kozy","kozy","")</f>
        <v/>
      </c>
    </row>
    <row r="274" spans="1:40">
      <c r="A274" s="3"/>
      <c r="B274" s="3"/>
      <c r="C274" s="3"/>
      <c r="D274" s="3"/>
      <c r="E274" s="3"/>
      <c r="F274" s="3"/>
      <c r="G274" s="3"/>
      <c r="H274" s="83"/>
      <c r="I274" s="77"/>
      <c r="J274" s="78"/>
      <c r="K274" s="24"/>
      <c r="L274" s="27">
        <f>ZWIERZETA_import_z_CSV!B260</f>
        <v>0</v>
      </c>
      <c r="M274" s="28">
        <f>ZWIERZETA_import_z_CSV!G260</f>
        <v>0</v>
      </c>
      <c r="N274" s="3">
        <f>ZWIERZETA_import_z_CSV!D260</f>
        <v>0</v>
      </c>
      <c r="O274" s="3">
        <f>ZWIERZETA_import_z_CSV!F260</f>
        <v>0</v>
      </c>
      <c r="P274" s="29">
        <f t="shared" si="69"/>
        <v>126.28884325804243</v>
      </c>
      <c r="Q274" s="24">
        <f t="shared" si="70"/>
        <v>0</v>
      </c>
      <c r="V274" s="1">
        <f t="shared" si="71"/>
        <v>0</v>
      </c>
      <c r="W274" s="1">
        <v>259</v>
      </c>
      <c r="X274" s="1" t="str">
        <f t="shared" si="72"/>
        <v>0_259</v>
      </c>
      <c r="Z274" s="1" t="str">
        <f t="shared" si="73"/>
        <v/>
      </c>
      <c r="AA274" s="1" t="str">
        <f t="shared" si="74"/>
        <v/>
      </c>
      <c r="AB274" s="1" t="str">
        <f t="shared" si="75"/>
        <v/>
      </c>
      <c r="AC274" s="1" t="str">
        <f t="shared" si="76"/>
        <v/>
      </c>
      <c r="AD274" s="1" t="str">
        <f t="shared" si="77"/>
        <v/>
      </c>
      <c r="AE274" s="1" t="str">
        <f t="shared" si="78"/>
        <v/>
      </c>
      <c r="AF274" s="1" t="str">
        <f t="shared" si="79"/>
        <v/>
      </c>
      <c r="AG274" s="1" t="str">
        <f t="shared" si="80"/>
        <v/>
      </c>
      <c r="AH274" s="1" t="str">
        <f t="shared" si="81"/>
        <v/>
      </c>
      <c r="AI274" s="1" t="str">
        <f t="shared" si="82"/>
        <v/>
      </c>
      <c r="AJ274" s="1" t="str">
        <f t="shared" si="83"/>
        <v/>
      </c>
      <c r="AK274" s="1" t="str">
        <f t="shared" si="84"/>
        <v/>
      </c>
      <c r="AN274" s="1" t="str">
        <f t="shared" si="85"/>
        <v/>
      </c>
    </row>
    <row r="275" spans="1:40">
      <c r="A275" s="3"/>
      <c r="B275" s="3"/>
      <c r="C275" s="3"/>
      <c r="D275" s="3"/>
      <c r="E275" s="3"/>
      <c r="F275" s="3"/>
      <c r="G275" s="3"/>
      <c r="H275" s="83"/>
      <c r="I275" s="77"/>
      <c r="J275" s="78"/>
      <c r="K275" s="24"/>
      <c r="L275" s="27">
        <f>ZWIERZETA_import_z_CSV!B261</f>
        <v>0</v>
      </c>
      <c r="M275" s="28">
        <f>ZWIERZETA_import_z_CSV!G261</f>
        <v>0</v>
      </c>
      <c r="N275" s="3">
        <f>ZWIERZETA_import_z_CSV!D261</f>
        <v>0</v>
      </c>
      <c r="O275" s="3">
        <f>ZWIERZETA_import_z_CSV!F261</f>
        <v>0</v>
      </c>
      <c r="P275" s="29">
        <f t="shared" si="69"/>
        <v>126.28884325804243</v>
      </c>
      <c r="Q275" s="24">
        <f t="shared" si="70"/>
        <v>0</v>
      </c>
      <c r="V275" s="1">
        <f t="shared" si="71"/>
        <v>0</v>
      </c>
      <c r="W275" s="1">
        <v>260</v>
      </c>
      <c r="X275" s="1" t="str">
        <f t="shared" si="72"/>
        <v>0_260</v>
      </c>
      <c r="Z275" s="1" t="str">
        <f t="shared" si="73"/>
        <v/>
      </c>
      <c r="AA275" s="1" t="str">
        <f t="shared" si="74"/>
        <v/>
      </c>
      <c r="AB275" s="1" t="str">
        <f t="shared" si="75"/>
        <v/>
      </c>
      <c r="AC275" s="1" t="str">
        <f t="shared" si="76"/>
        <v/>
      </c>
      <c r="AD275" s="1" t="str">
        <f t="shared" si="77"/>
        <v/>
      </c>
      <c r="AE275" s="1" t="str">
        <f t="shared" si="78"/>
        <v/>
      </c>
      <c r="AF275" s="1" t="str">
        <f t="shared" si="79"/>
        <v/>
      </c>
      <c r="AG275" s="1" t="str">
        <f t="shared" si="80"/>
        <v/>
      </c>
      <c r="AH275" s="1" t="str">
        <f t="shared" si="81"/>
        <v/>
      </c>
      <c r="AI275" s="1" t="str">
        <f t="shared" si="82"/>
        <v/>
      </c>
      <c r="AJ275" s="1" t="str">
        <f t="shared" si="83"/>
        <v/>
      </c>
      <c r="AK275" s="1" t="str">
        <f t="shared" si="84"/>
        <v/>
      </c>
      <c r="AN275" s="1" t="str">
        <f t="shared" si="85"/>
        <v/>
      </c>
    </row>
    <row r="276" spans="1:40">
      <c r="A276" s="3"/>
      <c r="B276" s="3"/>
      <c r="C276" s="3"/>
      <c r="D276" s="3"/>
      <c r="E276" s="3"/>
      <c r="F276" s="3"/>
      <c r="G276" s="3"/>
      <c r="H276" s="83"/>
      <c r="I276" s="77"/>
      <c r="J276" s="78"/>
      <c r="K276" s="24"/>
      <c r="L276" s="27">
        <f>ZWIERZETA_import_z_CSV!B262</f>
        <v>0</v>
      </c>
      <c r="M276" s="28">
        <f>ZWIERZETA_import_z_CSV!G262</f>
        <v>0</v>
      </c>
      <c r="N276" s="3">
        <f>ZWIERZETA_import_z_CSV!D262</f>
        <v>0</v>
      </c>
      <c r="O276" s="3">
        <f>ZWIERZETA_import_z_CSV!F262</f>
        <v>0</v>
      </c>
      <c r="P276" s="29">
        <f t="shared" si="69"/>
        <v>126.28884325804243</v>
      </c>
      <c r="Q276" s="24">
        <f t="shared" si="70"/>
        <v>0</v>
      </c>
      <c r="V276" s="1">
        <f t="shared" si="71"/>
        <v>0</v>
      </c>
      <c r="W276" s="1">
        <v>261</v>
      </c>
      <c r="X276" s="1" t="str">
        <f t="shared" si="72"/>
        <v>0_261</v>
      </c>
      <c r="Z276" s="1" t="str">
        <f t="shared" si="73"/>
        <v/>
      </c>
      <c r="AA276" s="1" t="str">
        <f t="shared" si="74"/>
        <v/>
      </c>
      <c r="AB276" s="1" t="str">
        <f t="shared" si="75"/>
        <v/>
      </c>
      <c r="AC276" s="1" t="str">
        <f t="shared" si="76"/>
        <v/>
      </c>
      <c r="AD276" s="1" t="str">
        <f t="shared" si="77"/>
        <v/>
      </c>
      <c r="AE276" s="1" t="str">
        <f t="shared" si="78"/>
        <v/>
      </c>
      <c r="AF276" s="1" t="str">
        <f t="shared" si="79"/>
        <v/>
      </c>
      <c r="AG276" s="1" t="str">
        <f t="shared" si="80"/>
        <v/>
      </c>
      <c r="AH276" s="1" t="str">
        <f t="shared" si="81"/>
        <v/>
      </c>
      <c r="AI276" s="1" t="str">
        <f t="shared" si="82"/>
        <v/>
      </c>
      <c r="AJ276" s="1" t="str">
        <f t="shared" si="83"/>
        <v/>
      </c>
      <c r="AK276" s="1" t="str">
        <f t="shared" si="84"/>
        <v/>
      </c>
      <c r="AN276" s="1" t="str">
        <f t="shared" si="85"/>
        <v/>
      </c>
    </row>
    <row r="277" spans="1:40">
      <c r="A277" s="3"/>
      <c r="B277" s="3"/>
      <c r="C277" s="3"/>
      <c r="D277" s="3"/>
      <c r="E277" s="3"/>
      <c r="F277" s="3"/>
      <c r="G277" s="3"/>
      <c r="H277" s="83"/>
      <c r="I277" s="77"/>
      <c r="J277" s="78"/>
      <c r="K277" s="24"/>
      <c r="L277" s="27">
        <f>ZWIERZETA_import_z_CSV!B263</f>
        <v>0</v>
      </c>
      <c r="M277" s="28">
        <f>ZWIERZETA_import_z_CSV!G263</f>
        <v>0</v>
      </c>
      <c r="N277" s="3">
        <f>ZWIERZETA_import_z_CSV!D263</f>
        <v>0</v>
      </c>
      <c r="O277" s="3">
        <f>ZWIERZETA_import_z_CSV!F263</f>
        <v>0</v>
      </c>
      <c r="P277" s="29">
        <f t="shared" si="69"/>
        <v>126.28884325804243</v>
      </c>
      <c r="Q277" s="24">
        <f t="shared" si="70"/>
        <v>0</v>
      </c>
      <c r="V277" s="1">
        <f t="shared" si="71"/>
        <v>0</v>
      </c>
      <c r="W277" s="1">
        <v>262</v>
      </c>
      <c r="X277" s="1" t="str">
        <f t="shared" si="72"/>
        <v>0_262</v>
      </c>
      <c r="Z277" s="1" t="str">
        <f t="shared" si="73"/>
        <v/>
      </c>
      <c r="AA277" s="1" t="str">
        <f t="shared" si="74"/>
        <v/>
      </c>
      <c r="AB277" s="1" t="str">
        <f t="shared" si="75"/>
        <v/>
      </c>
      <c r="AC277" s="1" t="str">
        <f t="shared" si="76"/>
        <v/>
      </c>
      <c r="AD277" s="1" t="str">
        <f t="shared" si="77"/>
        <v/>
      </c>
      <c r="AE277" s="1" t="str">
        <f t="shared" si="78"/>
        <v/>
      </c>
      <c r="AF277" s="1" t="str">
        <f t="shared" si="79"/>
        <v/>
      </c>
      <c r="AG277" s="1" t="str">
        <f t="shared" si="80"/>
        <v/>
      </c>
      <c r="AH277" s="1" t="str">
        <f t="shared" si="81"/>
        <v/>
      </c>
      <c r="AI277" s="1" t="str">
        <f t="shared" si="82"/>
        <v/>
      </c>
      <c r="AJ277" s="1" t="str">
        <f t="shared" si="83"/>
        <v/>
      </c>
      <c r="AK277" s="1" t="str">
        <f t="shared" si="84"/>
        <v/>
      </c>
      <c r="AN277" s="1" t="str">
        <f t="shared" si="85"/>
        <v/>
      </c>
    </row>
    <row r="278" spans="1:40">
      <c r="A278" s="3"/>
      <c r="B278" s="3"/>
      <c r="C278" s="3"/>
      <c r="D278" s="3"/>
      <c r="E278" s="3"/>
      <c r="F278" s="3"/>
      <c r="G278" s="3"/>
      <c r="H278" s="83"/>
      <c r="I278" s="77"/>
      <c r="J278" s="78"/>
      <c r="K278" s="24"/>
      <c r="L278" s="27">
        <f>ZWIERZETA_import_z_CSV!B264</f>
        <v>0</v>
      </c>
      <c r="M278" s="28">
        <f>ZWIERZETA_import_z_CSV!G264</f>
        <v>0</v>
      </c>
      <c r="N278" s="3">
        <f>ZWIERZETA_import_z_CSV!D264</f>
        <v>0</v>
      </c>
      <c r="O278" s="3">
        <f>ZWIERZETA_import_z_CSV!F264</f>
        <v>0</v>
      </c>
      <c r="P278" s="29">
        <f t="shared" si="69"/>
        <v>126.28884325804243</v>
      </c>
      <c r="Q278" s="24">
        <f t="shared" si="70"/>
        <v>0</v>
      </c>
      <c r="V278" s="1">
        <f t="shared" si="71"/>
        <v>0</v>
      </c>
      <c r="W278" s="1">
        <v>263</v>
      </c>
      <c r="X278" s="1" t="str">
        <f t="shared" si="72"/>
        <v>0_263</v>
      </c>
      <c r="Z278" s="1" t="str">
        <f t="shared" si="73"/>
        <v/>
      </c>
      <c r="AA278" s="1" t="str">
        <f t="shared" si="74"/>
        <v/>
      </c>
      <c r="AB278" s="1" t="str">
        <f t="shared" si="75"/>
        <v/>
      </c>
      <c r="AC278" s="1" t="str">
        <f t="shared" si="76"/>
        <v/>
      </c>
      <c r="AD278" s="1" t="str">
        <f t="shared" si="77"/>
        <v/>
      </c>
      <c r="AE278" s="1" t="str">
        <f t="shared" si="78"/>
        <v/>
      </c>
      <c r="AF278" s="1" t="str">
        <f t="shared" si="79"/>
        <v/>
      </c>
      <c r="AG278" s="1" t="str">
        <f t="shared" si="80"/>
        <v/>
      </c>
      <c r="AH278" s="1" t="str">
        <f t="shared" si="81"/>
        <v/>
      </c>
      <c r="AI278" s="1" t="str">
        <f t="shared" si="82"/>
        <v/>
      </c>
      <c r="AJ278" s="1" t="str">
        <f t="shared" si="83"/>
        <v/>
      </c>
      <c r="AK278" s="1" t="str">
        <f t="shared" si="84"/>
        <v/>
      </c>
      <c r="AN278" s="1" t="str">
        <f t="shared" si="85"/>
        <v/>
      </c>
    </row>
    <row r="279" spans="1:40">
      <c r="A279" s="3"/>
      <c r="B279" s="3"/>
      <c r="C279" s="3"/>
      <c r="D279" s="3"/>
      <c r="E279" s="3"/>
      <c r="F279" s="3"/>
      <c r="G279" s="3"/>
      <c r="H279" s="83"/>
      <c r="I279" s="77"/>
      <c r="J279" s="78"/>
      <c r="K279" s="24"/>
      <c r="L279" s="27">
        <f>ZWIERZETA_import_z_CSV!B265</f>
        <v>0</v>
      </c>
      <c r="M279" s="28">
        <f>ZWIERZETA_import_z_CSV!G265</f>
        <v>0</v>
      </c>
      <c r="N279" s="3">
        <f>ZWIERZETA_import_z_CSV!D265</f>
        <v>0</v>
      </c>
      <c r="O279" s="3">
        <f>ZWIERZETA_import_z_CSV!F265</f>
        <v>0</v>
      </c>
      <c r="P279" s="29">
        <f t="shared" si="69"/>
        <v>126.28884325804243</v>
      </c>
      <c r="Q279" s="24">
        <f t="shared" si="70"/>
        <v>0</v>
      </c>
      <c r="V279" s="1">
        <f t="shared" si="71"/>
        <v>0</v>
      </c>
      <c r="W279" s="1">
        <v>264</v>
      </c>
      <c r="X279" s="1" t="str">
        <f t="shared" si="72"/>
        <v>0_264</v>
      </c>
      <c r="Z279" s="1" t="str">
        <f t="shared" si="73"/>
        <v/>
      </c>
      <c r="AA279" s="1" t="str">
        <f t="shared" si="74"/>
        <v/>
      </c>
      <c r="AB279" s="1" t="str">
        <f t="shared" si="75"/>
        <v/>
      </c>
      <c r="AC279" s="1" t="str">
        <f t="shared" si="76"/>
        <v/>
      </c>
      <c r="AD279" s="1" t="str">
        <f t="shared" si="77"/>
        <v/>
      </c>
      <c r="AE279" s="1" t="str">
        <f t="shared" si="78"/>
        <v/>
      </c>
      <c r="AF279" s="1" t="str">
        <f t="shared" si="79"/>
        <v/>
      </c>
      <c r="AG279" s="1" t="str">
        <f t="shared" si="80"/>
        <v/>
      </c>
      <c r="AH279" s="1" t="str">
        <f t="shared" si="81"/>
        <v/>
      </c>
      <c r="AI279" s="1" t="str">
        <f t="shared" si="82"/>
        <v/>
      </c>
      <c r="AJ279" s="1" t="str">
        <f t="shared" si="83"/>
        <v/>
      </c>
      <c r="AK279" s="1" t="str">
        <f t="shared" si="84"/>
        <v/>
      </c>
      <c r="AN279" s="1" t="str">
        <f t="shared" si="85"/>
        <v/>
      </c>
    </row>
    <row r="280" spans="1:40">
      <c r="A280" s="3"/>
      <c r="B280" s="3"/>
      <c r="C280" s="3"/>
      <c r="D280" s="3"/>
      <c r="E280" s="3"/>
      <c r="F280" s="3"/>
      <c r="G280" s="3"/>
      <c r="H280" s="83"/>
      <c r="I280" s="77"/>
      <c r="J280" s="78"/>
      <c r="K280" s="24"/>
      <c r="L280" s="27">
        <f>ZWIERZETA_import_z_CSV!B266</f>
        <v>0</v>
      </c>
      <c r="M280" s="28">
        <f>ZWIERZETA_import_z_CSV!G266</f>
        <v>0</v>
      </c>
      <c r="N280" s="3">
        <f>ZWIERZETA_import_z_CSV!D266</f>
        <v>0</v>
      </c>
      <c r="O280" s="3">
        <f>ZWIERZETA_import_z_CSV!F266</f>
        <v>0</v>
      </c>
      <c r="P280" s="29">
        <f t="shared" si="69"/>
        <v>126.28884325804243</v>
      </c>
      <c r="Q280" s="24">
        <f t="shared" si="70"/>
        <v>0</v>
      </c>
      <c r="V280" s="1">
        <f t="shared" si="71"/>
        <v>0</v>
      </c>
      <c r="W280" s="1">
        <v>265</v>
      </c>
      <c r="X280" s="1" t="str">
        <f t="shared" si="72"/>
        <v>0_265</v>
      </c>
      <c r="Z280" s="1" t="str">
        <f t="shared" si="73"/>
        <v/>
      </c>
      <c r="AA280" s="1" t="str">
        <f t="shared" si="74"/>
        <v/>
      </c>
      <c r="AB280" s="1" t="str">
        <f t="shared" si="75"/>
        <v/>
      </c>
      <c r="AC280" s="1" t="str">
        <f t="shared" si="76"/>
        <v/>
      </c>
      <c r="AD280" s="1" t="str">
        <f t="shared" si="77"/>
        <v/>
      </c>
      <c r="AE280" s="1" t="str">
        <f t="shared" si="78"/>
        <v/>
      </c>
      <c r="AF280" s="1" t="str">
        <f t="shared" si="79"/>
        <v/>
      </c>
      <c r="AG280" s="1" t="str">
        <f t="shared" si="80"/>
        <v/>
      </c>
      <c r="AH280" s="1" t="str">
        <f t="shared" si="81"/>
        <v/>
      </c>
      <c r="AI280" s="1" t="str">
        <f t="shared" si="82"/>
        <v/>
      </c>
      <c r="AJ280" s="1" t="str">
        <f t="shared" si="83"/>
        <v/>
      </c>
      <c r="AK280" s="1" t="str">
        <f t="shared" si="84"/>
        <v/>
      </c>
      <c r="AN280" s="1" t="str">
        <f t="shared" si="85"/>
        <v/>
      </c>
    </row>
    <row r="281" spans="1:40">
      <c r="A281" s="3"/>
      <c r="B281" s="3"/>
      <c r="C281" s="3"/>
      <c r="D281" s="3"/>
      <c r="E281" s="3"/>
      <c r="F281" s="3"/>
      <c r="G281" s="3"/>
      <c r="H281" s="83"/>
      <c r="I281" s="77"/>
      <c r="J281" s="78"/>
      <c r="K281" s="24"/>
      <c r="L281" s="27">
        <f>ZWIERZETA_import_z_CSV!B267</f>
        <v>0</v>
      </c>
      <c r="M281" s="28">
        <f>ZWIERZETA_import_z_CSV!G267</f>
        <v>0</v>
      </c>
      <c r="N281" s="3">
        <f>ZWIERZETA_import_z_CSV!D267</f>
        <v>0</v>
      </c>
      <c r="O281" s="3">
        <f>ZWIERZETA_import_z_CSV!F267</f>
        <v>0</v>
      </c>
      <c r="P281" s="29">
        <f t="shared" si="69"/>
        <v>126.28884325804243</v>
      </c>
      <c r="Q281" s="24">
        <f t="shared" si="70"/>
        <v>0</v>
      </c>
      <c r="V281" s="1">
        <f t="shared" si="71"/>
        <v>0</v>
      </c>
      <c r="W281" s="1">
        <v>266</v>
      </c>
      <c r="X281" s="1" t="str">
        <f t="shared" si="72"/>
        <v>0_266</v>
      </c>
      <c r="Z281" s="1" t="str">
        <f t="shared" si="73"/>
        <v/>
      </c>
      <c r="AA281" s="1" t="str">
        <f t="shared" si="74"/>
        <v/>
      </c>
      <c r="AB281" s="1" t="str">
        <f t="shared" si="75"/>
        <v/>
      </c>
      <c r="AC281" s="1" t="str">
        <f t="shared" si="76"/>
        <v/>
      </c>
      <c r="AD281" s="1" t="str">
        <f t="shared" si="77"/>
        <v/>
      </c>
      <c r="AE281" s="1" t="str">
        <f t="shared" si="78"/>
        <v/>
      </c>
      <c r="AF281" s="1" t="str">
        <f t="shared" si="79"/>
        <v/>
      </c>
      <c r="AG281" s="1" t="str">
        <f t="shared" si="80"/>
        <v/>
      </c>
      <c r="AH281" s="1" t="str">
        <f t="shared" si="81"/>
        <v/>
      </c>
      <c r="AI281" s="1" t="str">
        <f t="shared" si="82"/>
        <v/>
      </c>
      <c r="AJ281" s="1" t="str">
        <f t="shared" si="83"/>
        <v/>
      </c>
      <c r="AK281" s="1" t="str">
        <f t="shared" si="84"/>
        <v/>
      </c>
      <c r="AN281" s="1" t="str">
        <f t="shared" si="85"/>
        <v/>
      </c>
    </row>
    <row r="282" spans="1:40">
      <c r="A282" s="3"/>
      <c r="B282" s="3"/>
      <c r="C282" s="3"/>
      <c r="D282" s="3"/>
      <c r="E282" s="3"/>
      <c r="F282" s="3"/>
      <c r="G282" s="3"/>
      <c r="H282" s="83"/>
      <c r="I282" s="77"/>
      <c r="J282" s="78"/>
      <c r="K282" s="24"/>
      <c r="L282" s="27">
        <f>ZWIERZETA_import_z_CSV!B268</f>
        <v>0</v>
      </c>
      <c r="M282" s="28">
        <f>ZWIERZETA_import_z_CSV!G268</f>
        <v>0</v>
      </c>
      <c r="N282" s="3">
        <f>ZWIERZETA_import_z_CSV!D268</f>
        <v>0</v>
      </c>
      <c r="O282" s="3">
        <f>ZWIERZETA_import_z_CSV!F268</f>
        <v>0</v>
      </c>
      <c r="P282" s="29">
        <f t="shared" si="69"/>
        <v>126.28884325804243</v>
      </c>
      <c r="Q282" s="24">
        <f t="shared" si="70"/>
        <v>0</v>
      </c>
      <c r="V282" s="1">
        <f t="shared" si="71"/>
        <v>0</v>
      </c>
      <c r="W282" s="1">
        <v>267</v>
      </c>
      <c r="X282" s="1" t="str">
        <f t="shared" si="72"/>
        <v>0_267</v>
      </c>
      <c r="Z282" s="1" t="str">
        <f t="shared" si="73"/>
        <v/>
      </c>
      <c r="AA282" s="1" t="str">
        <f t="shared" si="74"/>
        <v/>
      </c>
      <c r="AB282" s="1" t="str">
        <f t="shared" si="75"/>
        <v/>
      </c>
      <c r="AC282" s="1" t="str">
        <f t="shared" si="76"/>
        <v/>
      </c>
      <c r="AD282" s="1" t="str">
        <f t="shared" si="77"/>
        <v/>
      </c>
      <c r="AE282" s="1" t="str">
        <f t="shared" si="78"/>
        <v/>
      </c>
      <c r="AF282" s="1" t="str">
        <f t="shared" si="79"/>
        <v/>
      </c>
      <c r="AG282" s="1" t="str">
        <f t="shared" si="80"/>
        <v/>
      </c>
      <c r="AH282" s="1" t="str">
        <f t="shared" si="81"/>
        <v/>
      </c>
      <c r="AI282" s="1" t="str">
        <f t="shared" si="82"/>
        <v/>
      </c>
      <c r="AJ282" s="1" t="str">
        <f t="shared" si="83"/>
        <v/>
      </c>
      <c r="AK282" s="1" t="str">
        <f t="shared" si="84"/>
        <v/>
      </c>
      <c r="AN282" s="1" t="str">
        <f t="shared" si="85"/>
        <v/>
      </c>
    </row>
    <row r="283" spans="1:40">
      <c r="A283" s="3"/>
      <c r="B283" s="3"/>
      <c r="C283" s="3"/>
      <c r="D283" s="3"/>
      <c r="E283" s="3"/>
      <c r="F283" s="3"/>
      <c r="G283" s="3"/>
      <c r="H283" s="83"/>
      <c r="I283" s="77"/>
      <c r="J283" s="78"/>
      <c r="K283" s="24"/>
      <c r="L283" s="27">
        <f>ZWIERZETA_import_z_CSV!B269</f>
        <v>0</v>
      </c>
      <c r="M283" s="28">
        <f>ZWIERZETA_import_z_CSV!G269</f>
        <v>0</v>
      </c>
      <c r="N283" s="3">
        <f>ZWIERZETA_import_z_CSV!D269</f>
        <v>0</v>
      </c>
      <c r="O283" s="3">
        <f>ZWIERZETA_import_z_CSV!F269</f>
        <v>0</v>
      </c>
      <c r="P283" s="29">
        <f t="shared" si="69"/>
        <v>126.28884325804243</v>
      </c>
      <c r="Q283" s="24">
        <f t="shared" si="70"/>
        <v>0</v>
      </c>
      <c r="V283" s="1">
        <f t="shared" si="71"/>
        <v>0</v>
      </c>
      <c r="W283" s="1">
        <v>268</v>
      </c>
      <c r="X283" s="1" t="str">
        <f t="shared" si="72"/>
        <v>0_268</v>
      </c>
      <c r="Z283" s="1" t="str">
        <f t="shared" si="73"/>
        <v/>
      </c>
      <c r="AA283" s="1" t="str">
        <f t="shared" si="74"/>
        <v/>
      </c>
      <c r="AB283" s="1" t="str">
        <f t="shared" si="75"/>
        <v/>
      </c>
      <c r="AC283" s="1" t="str">
        <f t="shared" si="76"/>
        <v/>
      </c>
      <c r="AD283" s="1" t="str">
        <f t="shared" si="77"/>
        <v/>
      </c>
      <c r="AE283" s="1" t="str">
        <f t="shared" si="78"/>
        <v/>
      </c>
      <c r="AF283" s="1" t="str">
        <f t="shared" si="79"/>
        <v/>
      </c>
      <c r="AG283" s="1" t="str">
        <f t="shared" si="80"/>
        <v/>
      </c>
      <c r="AH283" s="1" t="str">
        <f t="shared" si="81"/>
        <v/>
      </c>
      <c r="AI283" s="1" t="str">
        <f t="shared" si="82"/>
        <v/>
      </c>
      <c r="AJ283" s="1" t="str">
        <f t="shared" si="83"/>
        <v/>
      </c>
      <c r="AK283" s="1" t="str">
        <f t="shared" si="84"/>
        <v/>
      </c>
      <c r="AN283" s="1" t="str">
        <f t="shared" si="85"/>
        <v/>
      </c>
    </row>
    <row r="284" spans="1:40">
      <c r="A284" s="3"/>
      <c r="B284" s="3"/>
      <c r="C284" s="3"/>
      <c r="D284" s="3"/>
      <c r="E284" s="3"/>
      <c r="F284" s="3"/>
      <c r="G284" s="3"/>
      <c r="H284" s="83"/>
      <c r="I284" s="77"/>
      <c r="J284" s="78"/>
      <c r="K284" s="24"/>
      <c r="L284" s="27">
        <f>ZWIERZETA_import_z_CSV!B270</f>
        <v>0</v>
      </c>
      <c r="M284" s="28">
        <f>ZWIERZETA_import_z_CSV!G270</f>
        <v>0</v>
      </c>
      <c r="N284" s="3">
        <f>ZWIERZETA_import_z_CSV!D270</f>
        <v>0</v>
      </c>
      <c r="O284" s="3">
        <f>ZWIERZETA_import_z_CSV!F270</f>
        <v>0</v>
      </c>
      <c r="P284" s="29">
        <f t="shared" si="69"/>
        <v>126.28884325804243</v>
      </c>
      <c r="Q284" s="24">
        <f t="shared" si="70"/>
        <v>0</v>
      </c>
      <c r="V284" s="1">
        <f t="shared" si="71"/>
        <v>0</v>
      </c>
      <c r="W284" s="1">
        <v>269</v>
      </c>
      <c r="X284" s="1" t="str">
        <f t="shared" si="72"/>
        <v>0_269</v>
      </c>
      <c r="Z284" s="1" t="str">
        <f t="shared" si="73"/>
        <v/>
      </c>
      <c r="AA284" s="1" t="str">
        <f t="shared" si="74"/>
        <v/>
      </c>
      <c r="AB284" s="1" t="str">
        <f t="shared" si="75"/>
        <v/>
      </c>
      <c r="AC284" s="1" t="str">
        <f t="shared" si="76"/>
        <v/>
      </c>
      <c r="AD284" s="1" t="str">
        <f t="shared" si="77"/>
        <v/>
      </c>
      <c r="AE284" s="1" t="str">
        <f t="shared" si="78"/>
        <v/>
      </c>
      <c r="AF284" s="1" t="str">
        <f t="shared" si="79"/>
        <v/>
      </c>
      <c r="AG284" s="1" t="str">
        <f t="shared" si="80"/>
        <v/>
      </c>
      <c r="AH284" s="1" t="str">
        <f t="shared" si="81"/>
        <v/>
      </c>
      <c r="AI284" s="1" t="str">
        <f t="shared" si="82"/>
        <v/>
      </c>
      <c r="AJ284" s="1" t="str">
        <f t="shared" si="83"/>
        <v/>
      </c>
      <c r="AK284" s="1" t="str">
        <f t="shared" si="84"/>
        <v/>
      </c>
      <c r="AN284" s="1" t="str">
        <f t="shared" si="85"/>
        <v/>
      </c>
    </row>
    <row r="285" spans="1:40">
      <c r="A285" s="3"/>
      <c r="B285" s="3"/>
      <c r="C285" s="3"/>
      <c r="D285" s="3"/>
      <c r="E285" s="3"/>
      <c r="F285" s="3"/>
      <c r="G285" s="3"/>
      <c r="H285" s="83"/>
      <c r="I285" s="77"/>
      <c r="J285" s="78"/>
      <c r="K285" s="24"/>
      <c r="L285" s="27">
        <f>ZWIERZETA_import_z_CSV!B271</f>
        <v>0</v>
      </c>
      <c r="M285" s="28">
        <f>ZWIERZETA_import_z_CSV!G271</f>
        <v>0</v>
      </c>
      <c r="N285" s="3">
        <f>ZWIERZETA_import_z_CSV!D271</f>
        <v>0</v>
      </c>
      <c r="O285" s="3">
        <f>ZWIERZETA_import_z_CSV!F271</f>
        <v>0</v>
      </c>
      <c r="P285" s="29">
        <f t="shared" si="69"/>
        <v>126.28884325804243</v>
      </c>
      <c r="Q285" s="24">
        <f t="shared" si="70"/>
        <v>0</v>
      </c>
      <c r="V285" s="1">
        <f t="shared" si="71"/>
        <v>0</v>
      </c>
      <c r="W285" s="1">
        <v>270</v>
      </c>
      <c r="X285" s="1" t="str">
        <f t="shared" si="72"/>
        <v>0_270</v>
      </c>
      <c r="Z285" s="1" t="str">
        <f t="shared" si="73"/>
        <v/>
      </c>
      <c r="AA285" s="1" t="str">
        <f t="shared" si="74"/>
        <v/>
      </c>
      <c r="AB285" s="1" t="str">
        <f t="shared" si="75"/>
        <v/>
      </c>
      <c r="AC285" s="1" t="str">
        <f t="shared" si="76"/>
        <v/>
      </c>
      <c r="AD285" s="1" t="str">
        <f t="shared" si="77"/>
        <v/>
      </c>
      <c r="AE285" s="1" t="str">
        <f t="shared" si="78"/>
        <v/>
      </c>
      <c r="AF285" s="1" t="str">
        <f t="shared" si="79"/>
        <v/>
      </c>
      <c r="AG285" s="1" t="str">
        <f t="shared" si="80"/>
        <v/>
      </c>
      <c r="AH285" s="1" t="str">
        <f t="shared" si="81"/>
        <v/>
      </c>
      <c r="AI285" s="1" t="str">
        <f t="shared" si="82"/>
        <v/>
      </c>
      <c r="AJ285" s="1" t="str">
        <f t="shared" si="83"/>
        <v/>
      </c>
      <c r="AK285" s="1" t="str">
        <f t="shared" si="84"/>
        <v/>
      </c>
      <c r="AN285" s="1" t="str">
        <f t="shared" si="85"/>
        <v/>
      </c>
    </row>
    <row r="286" spans="1:40">
      <c r="A286" s="3"/>
      <c r="B286" s="3"/>
      <c r="C286" s="3"/>
      <c r="D286" s="3"/>
      <c r="E286" s="3"/>
      <c r="F286" s="3"/>
      <c r="G286" s="3"/>
      <c r="H286" s="83"/>
      <c r="I286" s="77"/>
      <c r="J286" s="78"/>
      <c r="K286" s="24"/>
      <c r="L286" s="27">
        <f>ZWIERZETA_import_z_CSV!B272</f>
        <v>0</v>
      </c>
      <c r="M286" s="28">
        <f>ZWIERZETA_import_z_CSV!G272</f>
        <v>0</v>
      </c>
      <c r="N286" s="3">
        <f>ZWIERZETA_import_z_CSV!D272</f>
        <v>0</v>
      </c>
      <c r="O286" s="3">
        <f>ZWIERZETA_import_z_CSV!F272</f>
        <v>0</v>
      </c>
      <c r="P286" s="29">
        <f t="shared" si="69"/>
        <v>126.28884325804243</v>
      </c>
      <c r="Q286" s="24">
        <f t="shared" si="70"/>
        <v>0</v>
      </c>
      <c r="V286" s="1">
        <f t="shared" si="71"/>
        <v>0</v>
      </c>
      <c r="W286" s="1">
        <v>271</v>
      </c>
      <c r="X286" s="1" t="str">
        <f t="shared" si="72"/>
        <v>0_271</v>
      </c>
      <c r="Z286" s="1" t="str">
        <f t="shared" si="73"/>
        <v/>
      </c>
      <c r="AA286" s="1" t="str">
        <f t="shared" si="74"/>
        <v/>
      </c>
      <c r="AB286" s="1" t="str">
        <f t="shared" si="75"/>
        <v/>
      </c>
      <c r="AC286" s="1" t="str">
        <f t="shared" si="76"/>
        <v/>
      </c>
      <c r="AD286" s="1" t="str">
        <f t="shared" si="77"/>
        <v/>
      </c>
      <c r="AE286" s="1" t="str">
        <f t="shared" si="78"/>
        <v/>
      </c>
      <c r="AF286" s="1" t="str">
        <f t="shared" si="79"/>
        <v/>
      </c>
      <c r="AG286" s="1" t="str">
        <f t="shared" si="80"/>
        <v/>
      </c>
      <c r="AH286" s="1" t="str">
        <f t="shared" si="81"/>
        <v/>
      </c>
      <c r="AI286" s="1" t="str">
        <f t="shared" si="82"/>
        <v/>
      </c>
      <c r="AJ286" s="1" t="str">
        <f t="shared" si="83"/>
        <v/>
      </c>
      <c r="AK286" s="1" t="str">
        <f t="shared" si="84"/>
        <v/>
      </c>
      <c r="AN286" s="1" t="str">
        <f t="shared" si="85"/>
        <v/>
      </c>
    </row>
    <row r="287" spans="1:40">
      <c r="A287" s="3"/>
      <c r="B287" s="3"/>
      <c r="C287" s="3"/>
      <c r="D287" s="3"/>
      <c r="E287" s="3"/>
      <c r="F287" s="3"/>
      <c r="G287" s="3"/>
      <c r="H287" s="83"/>
      <c r="I287" s="77"/>
      <c r="J287" s="78"/>
      <c r="K287" s="24"/>
      <c r="L287" s="27">
        <f>ZWIERZETA_import_z_CSV!B273</f>
        <v>0</v>
      </c>
      <c r="M287" s="28">
        <f>ZWIERZETA_import_z_CSV!G273</f>
        <v>0</v>
      </c>
      <c r="N287" s="3">
        <f>ZWIERZETA_import_z_CSV!D273</f>
        <v>0</v>
      </c>
      <c r="O287" s="3">
        <f>ZWIERZETA_import_z_CSV!F273</f>
        <v>0</v>
      </c>
      <c r="P287" s="29">
        <f t="shared" si="69"/>
        <v>126.28884325804243</v>
      </c>
      <c r="Q287" s="24">
        <f t="shared" si="70"/>
        <v>0</v>
      </c>
      <c r="V287" s="1">
        <f t="shared" si="71"/>
        <v>0</v>
      </c>
      <c r="W287" s="1">
        <v>272</v>
      </c>
      <c r="X287" s="1" t="str">
        <f t="shared" si="72"/>
        <v>0_272</v>
      </c>
      <c r="Z287" s="1" t="str">
        <f t="shared" si="73"/>
        <v/>
      </c>
      <c r="AA287" s="1" t="str">
        <f t="shared" si="74"/>
        <v/>
      </c>
      <c r="AB287" s="1" t="str">
        <f t="shared" si="75"/>
        <v/>
      </c>
      <c r="AC287" s="1" t="str">
        <f t="shared" si="76"/>
        <v/>
      </c>
      <c r="AD287" s="1" t="str">
        <f t="shared" si="77"/>
        <v/>
      </c>
      <c r="AE287" s="1" t="str">
        <f t="shared" si="78"/>
        <v/>
      </c>
      <c r="AF287" s="1" t="str">
        <f t="shared" si="79"/>
        <v/>
      </c>
      <c r="AG287" s="1" t="str">
        <f t="shared" si="80"/>
        <v/>
      </c>
      <c r="AH287" s="1" t="str">
        <f t="shared" si="81"/>
        <v/>
      </c>
      <c r="AI287" s="1" t="str">
        <f t="shared" si="82"/>
        <v/>
      </c>
      <c r="AJ287" s="1" t="str">
        <f t="shared" si="83"/>
        <v/>
      </c>
      <c r="AK287" s="1" t="str">
        <f t="shared" si="84"/>
        <v/>
      </c>
      <c r="AN287" s="1" t="str">
        <f t="shared" si="85"/>
        <v/>
      </c>
    </row>
    <row r="288" spans="1:40">
      <c r="A288" s="3"/>
      <c r="B288" s="3"/>
      <c r="C288" s="3"/>
      <c r="D288" s="3"/>
      <c r="E288" s="3"/>
      <c r="F288" s="3"/>
      <c r="G288" s="3"/>
      <c r="H288" s="83"/>
      <c r="I288" s="77"/>
      <c r="J288" s="78"/>
      <c r="K288" s="24"/>
      <c r="L288" s="27">
        <f>ZWIERZETA_import_z_CSV!B274</f>
        <v>0</v>
      </c>
      <c r="M288" s="28">
        <f>ZWIERZETA_import_z_CSV!G274</f>
        <v>0</v>
      </c>
      <c r="N288" s="3">
        <f>ZWIERZETA_import_z_CSV!D274</f>
        <v>0</v>
      </c>
      <c r="O288" s="3">
        <f>ZWIERZETA_import_z_CSV!F274</f>
        <v>0</v>
      </c>
      <c r="P288" s="29">
        <f t="shared" si="69"/>
        <v>126.28884325804243</v>
      </c>
      <c r="Q288" s="24">
        <f t="shared" si="70"/>
        <v>0</v>
      </c>
      <c r="V288" s="1">
        <f t="shared" si="71"/>
        <v>0</v>
      </c>
      <c r="W288" s="1">
        <v>273</v>
      </c>
      <c r="X288" s="1" t="str">
        <f t="shared" si="72"/>
        <v>0_273</v>
      </c>
      <c r="Z288" s="1" t="str">
        <f t="shared" si="73"/>
        <v/>
      </c>
      <c r="AA288" s="1" t="str">
        <f t="shared" si="74"/>
        <v/>
      </c>
      <c r="AB288" s="1" t="str">
        <f t="shared" si="75"/>
        <v/>
      </c>
      <c r="AC288" s="1" t="str">
        <f t="shared" si="76"/>
        <v/>
      </c>
      <c r="AD288" s="1" t="str">
        <f t="shared" si="77"/>
        <v/>
      </c>
      <c r="AE288" s="1" t="str">
        <f t="shared" si="78"/>
        <v/>
      </c>
      <c r="AF288" s="1" t="str">
        <f t="shared" si="79"/>
        <v/>
      </c>
      <c r="AG288" s="1" t="str">
        <f t="shared" si="80"/>
        <v/>
      </c>
      <c r="AH288" s="1" t="str">
        <f t="shared" si="81"/>
        <v/>
      </c>
      <c r="AI288" s="1" t="str">
        <f t="shared" si="82"/>
        <v/>
      </c>
      <c r="AJ288" s="1" t="str">
        <f t="shared" si="83"/>
        <v/>
      </c>
      <c r="AK288" s="1" t="str">
        <f t="shared" si="84"/>
        <v/>
      </c>
      <c r="AN288" s="1" t="str">
        <f t="shared" si="85"/>
        <v/>
      </c>
    </row>
    <row r="289" spans="1:40">
      <c r="A289" s="3"/>
      <c r="B289" s="3"/>
      <c r="C289" s="3"/>
      <c r="D289" s="3"/>
      <c r="E289" s="3"/>
      <c r="F289" s="3"/>
      <c r="G289" s="3"/>
      <c r="H289" s="83"/>
      <c r="I289" s="77"/>
      <c r="J289" s="78"/>
      <c r="K289" s="24"/>
      <c r="L289" s="27">
        <f>ZWIERZETA_import_z_CSV!B275</f>
        <v>0</v>
      </c>
      <c r="M289" s="28">
        <f>ZWIERZETA_import_z_CSV!G275</f>
        <v>0</v>
      </c>
      <c r="N289" s="3">
        <f>ZWIERZETA_import_z_CSV!D275</f>
        <v>0</v>
      </c>
      <c r="O289" s="3">
        <f>ZWIERZETA_import_z_CSV!F275</f>
        <v>0</v>
      </c>
      <c r="P289" s="29">
        <f t="shared" si="69"/>
        <v>126.28884325804243</v>
      </c>
      <c r="Q289" s="24">
        <f t="shared" si="70"/>
        <v>0</v>
      </c>
      <c r="V289" s="1">
        <f t="shared" si="71"/>
        <v>0</v>
      </c>
      <c r="W289" s="1">
        <v>274</v>
      </c>
      <c r="X289" s="1" t="str">
        <f t="shared" si="72"/>
        <v>0_274</v>
      </c>
      <c r="Z289" s="1" t="str">
        <f t="shared" si="73"/>
        <v/>
      </c>
      <c r="AA289" s="1" t="str">
        <f t="shared" si="74"/>
        <v/>
      </c>
      <c r="AB289" s="1" t="str">
        <f t="shared" si="75"/>
        <v/>
      </c>
      <c r="AC289" s="1" t="str">
        <f t="shared" si="76"/>
        <v/>
      </c>
      <c r="AD289" s="1" t="str">
        <f t="shared" si="77"/>
        <v/>
      </c>
      <c r="AE289" s="1" t="str">
        <f t="shared" si="78"/>
        <v/>
      </c>
      <c r="AF289" s="1" t="str">
        <f t="shared" si="79"/>
        <v/>
      </c>
      <c r="AG289" s="1" t="str">
        <f t="shared" si="80"/>
        <v/>
      </c>
      <c r="AH289" s="1" t="str">
        <f t="shared" si="81"/>
        <v/>
      </c>
      <c r="AI289" s="1" t="str">
        <f t="shared" si="82"/>
        <v/>
      </c>
      <c r="AJ289" s="1" t="str">
        <f t="shared" si="83"/>
        <v/>
      </c>
      <c r="AK289" s="1" t="str">
        <f t="shared" si="84"/>
        <v/>
      </c>
      <c r="AN289" s="1" t="str">
        <f t="shared" si="85"/>
        <v/>
      </c>
    </row>
    <row r="290" spans="1:40">
      <c r="A290" s="3"/>
      <c r="B290" s="3"/>
      <c r="C290" s="3"/>
      <c r="D290" s="3"/>
      <c r="E290" s="3"/>
      <c r="F290" s="3"/>
      <c r="G290" s="3"/>
      <c r="H290" s="83"/>
      <c r="I290" s="77"/>
      <c r="J290" s="78"/>
      <c r="K290" s="24"/>
      <c r="L290" s="27">
        <f>ZWIERZETA_import_z_CSV!B276</f>
        <v>0</v>
      </c>
      <c r="M290" s="28">
        <f>ZWIERZETA_import_z_CSV!G276</f>
        <v>0</v>
      </c>
      <c r="N290" s="3">
        <f>ZWIERZETA_import_z_CSV!D276</f>
        <v>0</v>
      </c>
      <c r="O290" s="3">
        <f>ZWIERZETA_import_z_CSV!F276</f>
        <v>0</v>
      </c>
      <c r="P290" s="29">
        <f t="shared" si="69"/>
        <v>126.28884325804243</v>
      </c>
      <c r="Q290" s="24">
        <f t="shared" si="70"/>
        <v>0</v>
      </c>
      <c r="V290" s="1">
        <f t="shared" si="71"/>
        <v>0</v>
      </c>
      <c r="W290" s="1">
        <v>275</v>
      </c>
      <c r="X290" s="1" t="str">
        <f t="shared" si="72"/>
        <v>0_275</v>
      </c>
      <c r="Z290" s="1" t="str">
        <f t="shared" si="73"/>
        <v/>
      </c>
      <c r="AA290" s="1" t="str">
        <f t="shared" si="74"/>
        <v/>
      </c>
      <c r="AB290" s="1" t="str">
        <f t="shared" si="75"/>
        <v/>
      </c>
      <c r="AC290" s="1" t="str">
        <f t="shared" si="76"/>
        <v/>
      </c>
      <c r="AD290" s="1" t="str">
        <f t="shared" si="77"/>
        <v/>
      </c>
      <c r="AE290" s="1" t="str">
        <f t="shared" si="78"/>
        <v/>
      </c>
      <c r="AF290" s="1" t="str">
        <f t="shared" si="79"/>
        <v/>
      </c>
      <c r="AG290" s="1" t="str">
        <f t="shared" si="80"/>
        <v/>
      </c>
      <c r="AH290" s="1" t="str">
        <f t="shared" si="81"/>
        <v/>
      </c>
      <c r="AI290" s="1" t="str">
        <f t="shared" si="82"/>
        <v/>
      </c>
      <c r="AJ290" s="1" t="str">
        <f t="shared" si="83"/>
        <v/>
      </c>
      <c r="AK290" s="1" t="str">
        <f t="shared" si="84"/>
        <v/>
      </c>
      <c r="AN290" s="1" t="str">
        <f t="shared" si="85"/>
        <v/>
      </c>
    </row>
    <row r="291" spans="1:40">
      <c r="A291" s="3"/>
      <c r="B291" s="3"/>
      <c r="C291" s="3"/>
      <c r="D291" s="3"/>
      <c r="E291" s="3"/>
      <c r="F291" s="3"/>
      <c r="G291" s="3"/>
      <c r="H291" s="83"/>
      <c r="I291" s="77"/>
      <c r="J291" s="78"/>
      <c r="K291" s="24"/>
      <c r="L291" s="27">
        <f>ZWIERZETA_import_z_CSV!B277</f>
        <v>0</v>
      </c>
      <c r="M291" s="28">
        <f>ZWIERZETA_import_z_CSV!G277</f>
        <v>0</v>
      </c>
      <c r="N291" s="3">
        <f>ZWIERZETA_import_z_CSV!D277</f>
        <v>0</v>
      </c>
      <c r="O291" s="3">
        <f>ZWIERZETA_import_z_CSV!F277</f>
        <v>0</v>
      </c>
      <c r="P291" s="29">
        <f t="shared" si="69"/>
        <v>126.28884325804243</v>
      </c>
      <c r="Q291" s="24">
        <f t="shared" si="70"/>
        <v>0</v>
      </c>
      <c r="V291" s="1">
        <f t="shared" si="71"/>
        <v>0</v>
      </c>
      <c r="W291" s="1">
        <v>276</v>
      </c>
      <c r="X291" s="1" t="str">
        <f t="shared" si="72"/>
        <v>0_276</v>
      </c>
      <c r="Z291" s="1" t="str">
        <f t="shared" si="73"/>
        <v/>
      </c>
      <c r="AA291" s="1" t="str">
        <f t="shared" si="74"/>
        <v/>
      </c>
      <c r="AB291" s="1" t="str">
        <f t="shared" si="75"/>
        <v/>
      </c>
      <c r="AC291" s="1" t="str">
        <f t="shared" si="76"/>
        <v/>
      </c>
      <c r="AD291" s="1" t="str">
        <f t="shared" si="77"/>
        <v/>
      </c>
      <c r="AE291" s="1" t="str">
        <f t="shared" si="78"/>
        <v/>
      </c>
      <c r="AF291" s="1" t="str">
        <f t="shared" si="79"/>
        <v/>
      </c>
      <c r="AG291" s="1" t="str">
        <f t="shared" si="80"/>
        <v/>
      </c>
      <c r="AH291" s="1" t="str">
        <f t="shared" si="81"/>
        <v/>
      </c>
      <c r="AI291" s="1" t="str">
        <f t="shared" si="82"/>
        <v/>
      </c>
      <c r="AJ291" s="1" t="str">
        <f t="shared" si="83"/>
        <v/>
      </c>
      <c r="AK291" s="1" t="str">
        <f t="shared" si="84"/>
        <v/>
      </c>
      <c r="AN291" s="1" t="str">
        <f t="shared" si="85"/>
        <v/>
      </c>
    </row>
    <row r="292" spans="1:40">
      <c r="A292" s="3"/>
      <c r="B292" s="3"/>
      <c r="C292" s="3"/>
      <c r="D292" s="3"/>
      <c r="E292" s="3"/>
      <c r="F292" s="3"/>
      <c r="G292" s="3"/>
      <c r="H292" s="83"/>
      <c r="I292" s="77"/>
      <c r="J292" s="78"/>
      <c r="K292" s="24"/>
      <c r="L292" s="27">
        <f>ZWIERZETA_import_z_CSV!B278</f>
        <v>0</v>
      </c>
      <c r="M292" s="28">
        <f>ZWIERZETA_import_z_CSV!G278</f>
        <v>0</v>
      </c>
      <c r="N292" s="3">
        <f>ZWIERZETA_import_z_CSV!D278</f>
        <v>0</v>
      </c>
      <c r="O292" s="3">
        <f>ZWIERZETA_import_z_CSV!F278</f>
        <v>0</v>
      </c>
      <c r="P292" s="29">
        <f t="shared" si="69"/>
        <v>126.28884325804243</v>
      </c>
      <c r="Q292" s="24">
        <f t="shared" si="70"/>
        <v>0</v>
      </c>
      <c r="V292" s="1">
        <f t="shared" si="71"/>
        <v>0</v>
      </c>
      <c r="W292" s="1">
        <v>277</v>
      </c>
      <c r="X292" s="1" t="str">
        <f t="shared" si="72"/>
        <v>0_277</v>
      </c>
      <c r="Z292" s="1" t="str">
        <f t="shared" si="73"/>
        <v/>
      </c>
      <c r="AA292" s="1" t="str">
        <f t="shared" si="74"/>
        <v/>
      </c>
      <c r="AB292" s="1" t="str">
        <f t="shared" si="75"/>
        <v/>
      </c>
      <c r="AC292" s="1" t="str">
        <f t="shared" si="76"/>
        <v/>
      </c>
      <c r="AD292" s="1" t="str">
        <f t="shared" si="77"/>
        <v/>
      </c>
      <c r="AE292" s="1" t="str">
        <f t="shared" si="78"/>
        <v/>
      </c>
      <c r="AF292" s="1" t="str">
        <f t="shared" si="79"/>
        <v/>
      </c>
      <c r="AG292" s="1" t="str">
        <f t="shared" si="80"/>
        <v/>
      </c>
      <c r="AH292" s="1" t="str">
        <f t="shared" si="81"/>
        <v/>
      </c>
      <c r="AI292" s="1" t="str">
        <f t="shared" si="82"/>
        <v/>
      </c>
      <c r="AJ292" s="1" t="str">
        <f t="shared" si="83"/>
        <v/>
      </c>
      <c r="AK292" s="1" t="str">
        <f t="shared" si="84"/>
        <v/>
      </c>
      <c r="AN292" s="1" t="str">
        <f t="shared" si="85"/>
        <v/>
      </c>
    </row>
    <row r="293" spans="1:40">
      <c r="A293" s="3"/>
      <c r="B293" s="3"/>
      <c r="C293" s="3"/>
      <c r="D293" s="3"/>
      <c r="E293" s="3"/>
      <c r="F293" s="3"/>
      <c r="G293" s="3"/>
      <c r="H293" s="83"/>
      <c r="I293" s="77"/>
      <c r="J293" s="78"/>
      <c r="K293" s="24"/>
      <c r="L293" s="27">
        <f>ZWIERZETA_import_z_CSV!B279</f>
        <v>0</v>
      </c>
      <c r="M293" s="28">
        <f>ZWIERZETA_import_z_CSV!G279</f>
        <v>0</v>
      </c>
      <c r="N293" s="3">
        <f>ZWIERZETA_import_z_CSV!D279</f>
        <v>0</v>
      </c>
      <c r="O293" s="3">
        <f>ZWIERZETA_import_z_CSV!F279</f>
        <v>0</v>
      </c>
      <c r="P293" s="29">
        <f t="shared" si="69"/>
        <v>126.28884325804243</v>
      </c>
      <c r="Q293" s="24">
        <f t="shared" si="70"/>
        <v>0</v>
      </c>
      <c r="V293" s="1">
        <f t="shared" si="71"/>
        <v>0</v>
      </c>
      <c r="W293" s="1">
        <v>278</v>
      </c>
      <c r="X293" s="1" t="str">
        <f t="shared" si="72"/>
        <v>0_278</v>
      </c>
      <c r="Z293" s="1" t="str">
        <f t="shared" si="73"/>
        <v/>
      </c>
      <c r="AA293" s="1" t="str">
        <f t="shared" si="74"/>
        <v/>
      </c>
      <c r="AB293" s="1" t="str">
        <f t="shared" si="75"/>
        <v/>
      </c>
      <c r="AC293" s="1" t="str">
        <f t="shared" si="76"/>
        <v/>
      </c>
      <c r="AD293" s="1" t="str">
        <f t="shared" si="77"/>
        <v/>
      </c>
      <c r="AE293" s="1" t="str">
        <f t="shared" si="78"/>
        <v/>
      </c>
      <c r="AF293" s="1" t="str">
        <f t="shared" si="79"/>
        <v/>
      </c>
      <c r="AG293" s="1" t="str">
        <f t="shared" si="80"/>
        <v/>
      </c>
      <c r="AH293" s="1" t="str">
        <f t="shared" si="81"/>
        <v/>
      </c>
      <c r="AI293" s="1" t="str">
        <f t="shared" si="82"/>
        <v/>
      </c>
      <c r="AJ293" s="1" t="str">
        <f t="shared" si="83"/>
        <v/>
      </c>
      <c r="AK293" s="1" t="str">
        <f t="shared" si="84"/>
        <v/>
      </c>
      <c r="AN293" s="1" t="str">
        <f t="shared" si="85"/>
        <v/>
      </c>
    </row>
    <row r="294" spans="1:40">
      <c r="A294" s="3"/>
      <c r="B294" s="3"/>
      <c r="C294" s="3"/>
      <c r="D294" s="3"/>
      <c r="E294" s="3"/>
      <c r="F294" s="3"/>
      <c r="G294" s="3"/>
      <c r="H294" s="83"/>
      <c r="I294" s="77"/>
      <c r="J294" s="78"/>
      <c r="K294" s="24"/>
      <c r="L294" s="27">
        <f>ZWIERZETA_import_z_CSV!B280</f>
        <v>0</v>
      </c>
      <c r="M294" s="28">
        <f>ZWIERZETA_import_z_CSV!G280</f>
        <v>0</v>
      </c>
      <c r="N294" s="3">
        <f>ZWIERZETA_import_z_CSV!D280</f>
        <v>0</v>
      </c>
      <c r="O294" s="3">
        <f>ZWIERZETA_import_z_CSV!F280</f>
        <v>0</v>
      </c>
      <c r="P294" s="29">
        <f t="shared" si="69"/>
        <v>126.28884325804243</v>
      </c>
      <c r="Q294" s="24">
        <f t="shared" si="70"/>
        <v>0</v>
      </c>
      <c r="V294" s="1">
        <f t="shared" si="71"/>
        <v>0</v>
      </c>
      <c r="W294" s="1">
        <v>279</v>
      </c>
      <c r="X294" s="1" t="str">
        <f t="shared" si="72"/>
        <v>0_279</v>
      </c>
      <c r="Z294" s="1" t="str">
        <f t="shared" si="73"/>
        <v/>
      </c>
      <c r="AA294" s="1" t="str">
        <f t="shared" si="74"/>
        <v/>
      </c>
      <c r="AB294" s="1" t="str">
        <f t="shared" si="75"/>
        <v/>
      </c>
      <c r="AC294" s="1" t="str">
        <f t="shared" si="76"/>
        <v/>
      </c>
      <c r="AD294" s="1" t="str">
        <f t="shared" si="77"/>
        <v/>
      </c>
      <c r="AE294" s="1" t="str">
        <f t="shared" si="78"/>
        <v/>
      </c>
      <c r="AF294" s="1" t="str">
        <f t="shared" si="79"/>
        <v/>
      </c>
      <c r="AG294" s="1" t="str">
        <f t="shared" si="80"/>
        <v/>
      </c>
      <c r="AH294" s="1" t="str">
        <f t="shared" si="81"/>
        <v/>
      </c>
      <c r="AI294" s="1" t="str">
        <f t="shared" si="82"/>
        <v/>
      </c>
      <c r="AJ294" s="1" t="str">
        <f t="shared" si="83"/>
        <v/>
      </c>
      <c r="AK294" s="1" t="str">
        <f t="shared" si="84"/>
        <v/>
      </c>
      <c r="AN294" s="1" t="str">
        <f t="shared" si="85"/>
        <v/>
      </c>
    </row>
    <row r="295" spans="1:40">
      <c r="A295" s="3"/>
      <c r="B295" s="3"/>
      <c r="C295" s="3"/>
      <c r="D295" s="3"/>
      <c r="E295" s="3"/>
      <c r="F295" s="3"/>
      <c r="G295" s="3"/>
      <c r="H295" s="83"/>
      <c r="I295" s="77"/>
      <c r="J295" s="78"/>
      <c r="K295" s="24"/>
      <c r="L295" s="27">
        <f>ZWIERZETA_import_z_CSV!B281</f>
        <v>0</v>
      </c>
      <c r="M295" s="28">
        <f>ZWIERZETA_import_z_CSV!G281</f>
        <v>0</v>
      </c>
      <c r="N295" s="3">
        <f>ZWIERZETA_import_z_CSV!D281</f>
        <v>0</v>
      </c>
      <c r="O295" s="3">
        <f>ZWIERZETA_import_z_CSV!F281</f>
        <v>0</v>
      </c>
      <c r="P295" s="29">
        <f t="shared" si="69"/>
        <v>126.28884325804243</v>
      </c>
      <c r="Q295" s="24">
        <f t="shared" si="70"/>
        <v>0</v>
      </c>
      <c r="V295" s="1">
        <f t="shared" si="71"/>
        <v>0</v>
      </c>
      <c r="W295" s="1">
        <v>280</v>
      </c>
      <c r="X295" s="1" t="str">
        <f t="shared" si="72"/>
        <v>0_280</v>
      </c>
      <c r="Z295" s="1" t="str">
        <f t="shared" si="73"/>
        <v/>
      </c>
      <c r="AA295" s="1" t="str">
        <f t="shared" si="74"/>
        <v/>
      </c>
      <c r="AB295" s="1" t="str">
        <f t="shared" si="75"/>
        <v/>
      </c>
      <c r="AC295" s="1" t="str">
        <f t="shared" si="76"/>
        <v/>
      </c>
      <c r="AD295" s="1" t="str">
        <f t="shared" si="77"/>
        <v/>
      </c>
      <c r="AE295" s="1" t="str">
        <f t="shared" si="78"/>
        <v/>
      </c>
      <c r="AF295" s="1" t="str">
        <f t="shared" si="79"/>
        <v/>
      </c>
      <c r="AG295" s="1" t="str">
        <f t="shared" si="80"/>
        <v/>
      </c>
      <c r="AH295" s="1" t="str">
        <f t="shared" si="81"/>
        <v/>
      </c>
      <c r="AI295" s="1" t="str">
        <f t="shared" si="82"/>
        <v/>
      </c>
      <c r="AJ295" s="1" t="str">
        <f t="shared" si="83"/>
        <v/>
      </c>
      <c r="AK295" s="1" t="str">
        <f t="shared" si="84"/>
        <v/>
      </c>
      <c r="AN295" s="1" t="str">
        <f t="shared" si="85"/>
        <v/>
      </c>
    </row>
    <row r="296" spans="1:40">
      <c r="A296" s="3"/>
      <c r="B296" s="3"/>
      <c r="C296" s="3"/>
      <c r="D296" s="3"/>
      <c r="E296" s="3"/>
      <c r="F296" s="3"/>
      <c r="G296" s="3"/>
      <c r="H296" s="83"/>
      <c r="I296" s="77"/>
      <c r="J296" s="78"/>
      <c r="K296" s="24"/>
      <c r="L296" s="27">
        <f>ZWIERZETA_import_z_CSV!B282</f>
        <v>0</v>
      </c>
      <c r="M296" s="28">
        <f>ZWIERZETA_import_z_CSV!G282</f>
        <v>0</v>
      </c>
      <c r="N296" s="3">
        <f>ZWIERZETA_import_z_CSV!D282</f>
        <v>0</v>
      </c>
      <c r="O296" s="3">
        <f>ZWIERZETA_import_z_CSV!F282</f>
        <v>0</v>
      </c>
      <c r="P296" s="29">
        <f t="shared" si="69"/>
        <v>126.28884325804243</v>
      </c>
      <c r="Q296" s="24">
        <f t="shared" si="70"/>
        <v>0</v>
      </c>
      <c r="V296" s="1">
        <f t="shared" si="71"/>
        <v>0</v>
      </c>
      <c r="W296" s="1">
        <v>281</v>
      </c>
      <c r="X296" s="1" t="str">
        <f t="shared" si="72"/>
        <v>0_281</v>
      </c>
      <c r="Z296" s="1" t="str">
        <f t="shared" si="73"/>
        <v/>
      </c>
      <c r="AA296" s="1" t="str">
        <f t="shared" si="74"/>
        <v/>
      </c>
      <c r="AB296" s="1" t="str">
        <f t="shared" si="75"/>
        <v/>
      </c>
      <c r="AC296" s="1" t="str">
        <f t="shared" si="76"/>
        <v/>
      </c>
      <c r="AD296" s="1" t="str">
        <f t="shared" si="77"/>
        <v/>
      </c>
      <c r="AE296" s="1" t="str">
        <f t="shared" si="78"/>
        <v/>
      </c>
      <c r="AF296" s="1" t="str">
        <f t="shared" si="79"/>
        <v/>
      </c>
      <c r="AG296" s="1" t="str">
        <f t="shared" si="80"/>
        <v/>
      </c>
      <c r="AH296" s="1" t="str">
        <f t="shared" si="81"/>
        <v/>
      </c>
      <c r="AI296" s="1" t="str">
        <f t="shared" si="82"/>
        <v/>
      </c>
      <c r="AJ296" s="1" t="str">
        <f t="shared" si="83"/>
        <v/>
      </c>
      <c r="AK296" s="1" t="str">
        <f t="shared" si="84"/>
        <v/>
      </c>
      <c r="AN296" s="1" t="str">
        <f t="shared" si="85"/>
        <v/>
      </c>
    </row>
    <row r="297" spans="1:40">
      <c r="A297" s="3"/>
      <c r="B297" s="3"/>
      <c r="C297" s="3"/>
      <c r="D297" s="3"/>
      <c r="E297" s="3"/>
      <c r="F297" s="3"/>
      <c r="G297" s="3"/>
      <c r="H297" s="83"/>
      <c r="I297" s="77"/>
      <c r="J297" s="78"/>
      <c r="K297" s="24"/>
      <c r="L297" s="27">
        <f>ZWIERZETA_import_z_CSV!B283</f>
        <v>0</v>
      </c>
      <c r="M297" s="28">
        <f>ZWIERZETA_import_z_CSV!G283</f>
        <v>0</v>
      </c>
      <c r="N297" s="3">
        <f>ZWIERZETA_import_z_CSV!D283</f>
        <v>0</v>
      </c>
      <c r="O297" s="3">
        <f>ZWIERZETA_import_z_CSV!F283</f>
        <v>0</v>
      </c>
      <c r="P297" s="29">
        <f t="shared" si="69"/>
        <v>126.28884325804243</v>
      </c>
      <c r="Q297" s="24">
        <f t="shared" si="70"/>
        <v>0</v>
      </c>
      <c r="V297" s="1">
        <f t="shared" si="71"/>
        <v>0</v>
      </c>
      <c r="W297" s="1">
        <v>282</v>
      </c>
      <c r="X297" s="1" t="str">
        <f t="shared" si="72"/>
        <v>0_282</v>
      </c>
      <c r="Z297" s="1" t="str">
        <f t="shared" si="73"/>
        <v/>
      </c>
      <c r="AA297" s="1" t="str">
        <f t="shared" si="74"/>
        <v/>
      </c>
      <c r="AB297" s="1" t="str">
        <f t="shared" si="75"/>
        <v/>
      </c>
      <c r="AC297" s="1" t="str">
        <f t="shared" si="76"/>
        <v/>
      </c>
      <c r="AD297" s="1" t="str">
        <f t="shared" si="77"/>
        <v/>
      </c>
      <c r="AE297" s="1" t="str">
        <f t="shared" si="78"/>
        <v/>
      </c>
      <c r="AF297" s="1" t="str">
        <f t="shared" si="79"/>
        <v/>
      </c>
      <c r="AG297" s="1" t="str">
        <f t="shared" si="80"/>
        <v/>
      </c>
      <c r="AH297" s="1" t="str">
        <f t="shared" si="81"/>
        <v/>
      </c>
      <c r="AI297" s="1" t="str">
        <f t="shared" si="82"/>
        <v/>
      </c>
      <c r="AJ297" s="1" t="str">
        <f t="shared" si="83"/>
        <v/>
      </c>
      <c r="AK297" s="1" t="str">
        <f t="shared" si="84"/>
        <v/>
      </c>
      <c r="AN297" s="1" t="str">
        <f t="shared" si="85"/>
        <v/>
      </c>
    </row>
    <row r="298" spans="1:40">
      <c r="A298" s="3"/>
      <c r="B298" s="3"/>
      <c r="C298" s="3"/>
      <c r="D298" s="3"/>
      <c r="E298" s="3"/>
      <c r="F298" s="3"/>
      <c r="G298" s="3"/>
      <c r="H298" s="83"/>
      <c r="I298" s="77"/>
      <c r="J298" s="78"/>
      <c r="K298" s="24"/>
      <c r="L298" s="27">
        <f>ZWIERZETA_import_z_CSV!B284</f>
        <v>0</v>
      </c>
      <c r="M298" s="28">
        <f>ZWIERZETA_import_z_CSV!G284</f>
        <v>0</v>
      </c>
      <c r="N298" s="3">
        <f>ZWIERZETA_import_z_CSV!D284</f>
        <v>0</v>
      </c>
      <c r="O298" s="3">
        <f>ZWIERZETA_import_z_CSV!F284</f>
        <v>0</v>
      </c>
      <c r="P298" s="29">
        <f t="shared" si="69"/>
        <v>126.28884325804243</v>
      </c>
      <c r="Q298" s="24">
        <f t="shared" si="70"/>
        <v>0</v>
      </c>
      <c r="V298" s="1">
        <f t="shared" si="71"/>
        <v>0</v>
      </c>
      <c r="W298" s="1">
        <v>283</v>
      </c>
      <c r="X298" s="1" t="str">
        <f t="shared" si="72"/>
        <v>0_283</v>
      </c>
      <c r="Z298" s="1" t="str">
        <f t="shared" si="73"/>
        <v/>
      </c>
      <c r="AA298" s="1" t="str">
        <f t="shared" si="74"/>
        <v/>
      </c>
      <c r="AB298" s="1" t="str">
        <f t="shared" si="75"/>
        <v/>
      </c>
      <c r="AC298" s="1" t="str">
        <f t="shared" si="76"/>
        <v/>
      </c>
      <c r="AD298" s="1" t="str">
        <f t="shared" si="77"/>
        <v/>
      </c>
      <c r="AE298" s="1" t="str">
        <f t="shared" si="78"/>
        <v/>
      </c>
      <c r="AF298" s="1" t="str">
        <f t="shared" si="79"/>
        <v/>
      </c>
      <c r="AG298" s="1" t="str">
        <f t="shared" si="80"/>
        <v/>
      </c>
      <c r="AH298" s="1" t="str">
        <f t="shared" si="81"/>
        <v/>
      </c>
      <c r="AI298" s="1" t="str">
        <f t="shared" si="82"/>
        <v/>
      </c>
      <c r="AJ298" s="1" t="str">
        <f t="shared" si="83"/>
        <v/>
      </c>
      <c r="AK298" s="1" t="str">
        <f t="shared" si="84"/>
        <v/>
      </c>
      <c r="AN298" s="1" t="str">
        <f t="shared" si="85"/>
        <v/>
      </c>
    </row>
    <row r="299" spans="1:40">
      <c r="A299" s="3"/>
      <c r="B299" s="3"/>
      <c r="C299" s="3"/>
      <c r="D299" s="3"/>
      <c r="E299" s="3"/>
      <c r="F299" s="3"/>
      <c r="G299" s="3"/>
      <c r="H299" s="83"/>
      <c r="I299" s="77"/>
      <c r="J299" s="78"/>
      <c r="K299" s="24"/>
      <c r="L299" s="27">
        <f>ZWIERZETA_import_z_CSV!B285</f>
        <v>0</v>
      </c>
      <c r="M299" s="28">
        <f>ZWIERZETA_import_z_CSV!G285</f>
        <v>0</v>
      </c>
      <c r="N299" s="3">
        <f>ZWIERZETA_import_z_CSV!D285</f>
        <v>0</v>
      </c>
      <c r="O299" s="3">
        <f>ZWIERZETA_import_z_CSV!F285</f>
        <v>0</v>
      </c>
      <c r="P299" s="29">
        <f t="shared" si="69"/>
        <v>126.28884325804243</v>
      </c>
      <c r="Q299" s="24">
        <f t="shared" si="70"/>
        <v>0</v>
      </c>
      <c r="V299" s="1">
        <f t="shared" si="71"/>
        <v>0</v>
      </c>
      <c r="W299" s="1">
        <v>284</v>
      </c>
      <c r="X299" s="1" t="str">
        <f t="shared" si="72"/>
        <v>0_284</v>
      </c>
      <c r="Z299" s="1" t="str">
        <f t="shared" si="73"/>
        <v/>
      </c>
      <c r="AA299" s="1" t="str">
        <f t="shared" si="74"/>
        <v/>
      </c>
      <c r="AB299" s="1" t="str">
        <f t="shared" si="75"/>
        <v/>
      </c>
      <c r="AC299" s="1" t="str">
        <f t="shared" si="76"/>
        <v/>
      </c>
      <c r="AD299" s="1" t="str">
        <f t="shared" si="77"/>
        <v/>
      </c>
      <c r="AE299" s="1" t="str">
        <f t="shared" si="78"/>
        <v/>
      </c>
      <c r="AF299" s="1" t="str">
        <f t="shared" si="79"/>
        <v/>
      </c>
      <c r="AG299" s="1" t="str">
        <f t="shared" si="80"/>
        <v/>
      </c>
      <c r="AH299" s="1" t="str">
        <f t="shared" si="81"/>
        <v/>
      </c>
      <c r="AI299" s="1" t="str">
        <f t="shared" si="82"/>
        <v/>
      </c>
      <c r="AJ299" s="1" t="str">
        <f t="shared" si="83"/>
        <v/>
      </c>
      <c r="AK299" s="1" t="str">
        <f t="shared" si="84"/>
        <v/>
      </c>
      <c r="AN299" s="1" t="str">
        <f t="shared" si="85"/>
        <v/>
      </c>
    </row>
    <row r="300" spans="1:40">
      <c r="A300" s="3"/>
      <c r="B300" s="3"/>
      <c r="C300" s="3"/>
      <c r="D300" s="3"/>
      <c r="E300" s="3"/>
      <c r="F300" s="3"/>
      <c r="G300" s="3"/>
      <c r="H300" s="83"/>
      <c r="I300" s="77"/>
      <c r="J300" s="78"/>
      <c r="K300" s="24"/>
      <c r="L300" s="27">
        <f>ZWIERZETA_import_z_CSV!B286</f>
        <v>0</v>
      </c>
      <c r="M300" s="28">
        <f>ZWIERZETA_import_z_CSV!G286</f>
        <v>0</v>
      </c>
      <c r="N300" s="3">
        <f>ZWIERZETA_import_z_CSV!D286</f>
        <v>0</v>
      </c>
      <c r="O300" s="3">
        <f>ZWIERZETA_import_z_CSV!F286</f>
        <v>0</v>
      </c>
      <c r="P300" s="29">
        <f t="shared" si="69"/>
        <v>126.28884325804243</v>
      </c>
      <c r="Q300" s="24">
        <f t="shared" si="70"/>
        <v>0</v>
      </c>
      <c r="V300" s="1">
        <f t="shared" si="71"/>
        <v>0</v>
      </c>
      <c r="W300" s="1">
        <v>285</v>
      </c>
      <c r="X300" s="1" t="str">
        <f t="shared" si="72"/>
        <v>0_285</v>
      </c>
      <c r="Z300" s="1" t="str">
        <f t="shared" si="73"/>
        <v/>
      </c>
      <c r="AA300" s="1" t="str">
        <f t="shared" si="74"/>
        <v/>
      </c>
      <c r="AB300" s="1" t="str">
        <f t="shared" si="75"/>
        <v/>
      </c>
      <c r="AC300" s="1" t="str">
        <f t="shared" si="76"/>
        <v/>
      </c>
      <c r="AD300" s="1" t="str">
        <f t="shared" si="77"/>
        <v/>
      </c>
      <c r="AE300" s="1" t="str">
        <f t="shared" si="78"/>
        <v/>
      </c>
      <c r="AF300" s="1" t="str">
        <f t="shared" si="79"/>
        <v/>
      </c>
      <c r="AG300" s="1" t="str">
        <f t="shared" si="80"/>
        <v/>
      </c>
      <c r="AH300" s="1" t="str">
        <f t="shared" si="81"/>
        <v/>
      </c>
      <c r="AI300" s="1" t="str">
        <f t="shared" si="82"/>
        <v/>
      </c>
      <c r="AJ300" s="1" t="str">
        <f t="shared" si="83"/>
        <v/>
      </c>
      <c r="AK300" s="1" t="str">
        <f t="shared" si="84"/>
        <v/>
      </c>
      <c r="AN300" s="1" t="str">
        <f t="shared" si="85"/>
        <v/>
      </c>
    </row>
    <row r="301" spans="1:40">
      <c r="A301" s="3"/>
      <c r="B301" s="3"/>
      <c r="C301" s="3"/>
      <c r="D301" s="3"/>
      <c r="E301" s="3"/>
      <c r="F301" s="3"/>
      <c r="G301" s="3"/>
      <c r="H301" s="83"/>
      <c r="I301" s="77"/>
      <c r="J301" s="78"/>
      <c r="K301" s="24"/>
      <c r="L301" s="27">
        <f>ZWIERZETA_import_z_CSV!B287</f>
        <v>0</v>
      </c>
      <c r="M301" s="28">
        <f>ZWIERZETA_import_z_CSV!G287</f>
        <v>0</v>
      </c>
      <c r="N301" s="3">
        <f>ZWIERZETA_import_z_CSV!D287</f>
        <v>0</v>
      </c>
      <c r="O301" s="3">
        <f>ZWIERZETA_import_z_CSV!F287</f>
        <v>0</v>
      </c>
      <c r="P301" s="29">
        <f t="shared" si="69"/>
        <v>126.28884325804243</v>
      </c>
      <c r="Q301" s="24">
        <f t="shared" si="70"/>
        <v>0</v>
      </c>
      <c r="V301" s="1">
        <f t="shared" si="71"/>
        <v>0</v>
      </c>
      <c r="W301" s="1">
        <v>286</v>
      </c>
      <c r="X301" s="1" t="str">
        <f t="shared" si="72"/>
        <v>0_286</v>
      </c>
      <c r="Z301" s="1" t="str">
        <f t="shared" si="73"/>
        <v/>
      </c>
      <c r="AA301" s="1" t="str">
        <f t="shared" si="74"/>
        <v/>
      </c>
      <c r="AB301" s="1" t="str">
        <f t="shared" si="75"/>
        <v/>
      </c>
      <c r="AC301" s="1" t="str">
        <f t="shared" si="76"/>
        <v/>
      </c>
      <c r="AD301" s="1" t="str">
        <f t="shared" si="77"/>
        <v/>
      </c>
      <c r="AE301" s="1" t="str">
        <f t="shared" si="78"/>
        <v/>
      </c>
      <c r="AF301" s="1" t="str">
        <f t="shared" si="79"/>
        <v/>
      </c>
      <c r="AG301" s="1" t="str">
        <f t="shared" si="80"/>
        <v/>
      </c>
      <c r="AH301" s="1" t="str">
        <f t="shared" si="81"/>
        <v/>
      </c>
      <c r="AI301" s="1" t="str">
        <f t="shared" si="82"/>
        <v/>
      </c>
      <c r="AJ301" s="1" t="str">
        <f t="shared" si="83"/>
        <v/>
      </c>
      <c r="AK301" s="1" t="str">
        <f t="shared" si="84"/>
        <v/>
      </c>
      <c r="AN301" s="1" t="str">
        <f t="shared" si="85"/>
        <v/>
      </c>
    </row>
    <row r="302" spans="1:40">
      <c r="A302" s="3"/>
      <c r="B302" s="3"/>
      <c r="C302" s="3"/>
      <c r="D302" s="3"/>
      <c r="E302" s="3"/>
      <c r="F302" s="3"/>
      <c r="G302" s="3"/>
      <c r="H302" s="83"/>
      <c r="I302" s="77"/>
      <c r="J302" s="78"/>
      <c r="K302" s="24"/>
      <c r="L302" s="27">
        <f>ZWIERZETA_import_z_CSV!B288</f>
        <v>0</v>
      </c>
      <c r="M302" s="28">
        <f>ZWIERZETA_import_z_CSV!G288</f>
        <v>0</v>
      </c>
      <c r="N302" s="3">
        <f>ZWIERZETA_import_z_CSV!D288</f>
        <v>0</v>
      </c>
      <c r="O302" s="3">
        <f>ZWIERZETA_import_z_CSV!F288</f>
        <v>0</v>
      </c>
      <c r="P302" s="29">
        <f t="shared" si="69"/>
        <v>126.28884325804243</v>
      </c>
      <c r="Q302" s="24">
        <f t="shared" si="70"/>
        <v>0</v>
      </c>
      <c r="V302" s="1">
        <f t="shared" si="71"/>
        <v>0</v>
      </c>
      <c r="W302" s="1">
        <v>287</v>
      </c>
      <c r="X302" s="1" t="str">
        <f t="shared" si="72"/>
        <v>0_287</v>
      </c>
      <c r="Z302" s="1" t="str">
        <f t="shared" si="73"/>
        <v/>
      </c>
      <c r="AA302" s="1" t="str">
        <f t="shared" si="74"/>
        <v/>
      </c>
      <c r="AB302" s="1" t="str">
        <f t="shared" si="75"/>
        <v/>
      </c>
      <c r="AC302" s="1" t="str">
        <f t="shared" si="76"/>
        <v/>
      </c>
      <c r="AD302" s="1" t="str">
        <f t="shared" si="77"/>
        <v/>
      </c>
      <c r="AE302" s="1" t="str">
        <f t="shared" si="78"/>
        <v/>
      </c>
      <c r="AF302" s="1" t="str">
        <f t="shared" si="79"/>
        <v/>
      </c>
      <c r="AG302" s="1" t="str">
        <f t="shared" si="80"/>
        <v/>
      </c>
      <c r="AH302" s="1" t="str">
        <f t="shared" si="81"/>
        <v/>
      </c>
      <c r="AI302" s="1" t="str">
        <f t="shared" si="82"/>
        <v/>
      </c>
      <c r="AJ302" s="1" t="str">
        <f t="shared" si="83"/>
        <v/>
      </c>
      <c r="AK302" s="1" t="str">
        <f t="shared" si="84"/>
        <v/>
      </c>
      <c r="AN302" s="1" t="str">
        <f t="shared" si="85"/>
        <v/>
      </c>
    </row>
    <row r="303" spans="1:40">
      <c r="A303" s="3"/>
      <c r="B303" s="3"/>
      <c r="C303" s="3"/>
      <c r="D303" s="3"/>
      <c r="E303" s="3"/>
      <c r="F303" s="3"/>
      <c r="G303" s="3"/>
      <c r="H303" s="83"/>
      <c r="I303" s="77"/>
      <c r="J303" s="78"/>
      <c r="K303" s="24"/>
      <c r="L303" s="27">
        <f>ZWIERZETA_import_z_CSV!B289</f>
        <v>0</v>
      </c>
      <c r="M303" s="28">
        <f>ZWIERZETA_import_z_CSV!G289</f>
        <v>0</v>
      </c>
      <c r="N303" s="3">
        <f>ZWIERZETA_import_z_CSV!D289</f>
        <v>0</v>
      </c>
      <c r="O303" s="3">
        <f>ZWIERZETA_import_z_CSV!F289</f>
        <v>0</v>
      </c>
      <c r="P303" s="29">
        <f t="shared" si="69"/>
        <v>126.28884325804243</v>
      </c>
      <c r="Q303" s="24">
        <f t="shared" si="70"/>
        <v>0</v>
      </c>
      <c r="V303" s="1">
        <f t="shared" si="71"/>
        <v>0</v>
      </c>
      <c r="W303" s="1">
        <v>288</v>
      </c>
      <c r="X303" s="1" t="str">
        <f t="shared" si="72"/>
        <v>0_288</v>
      </c>
      <c r="Z303" s="1" t="str">
        <f t="shared" si="73"/>
        <v/>
      </c>
      <c r="AA303" s="1" t="str">
        <f t="shared" si="74"/>
        <v/>
      </c>
      <c r="AB303" s="1" t="str">
        <f t="shared" si="75"/>
        <v/>
      </c>
      <c r="AC303" s="1" t="str">
        <f t="shared" si="76"/>
        <v/>
      </c>
      <c r="AD303" s="1" t="str">
        <f t="shared" si="77"/>
        <v/>
      </c>
      <c r="AE303" s="1" t="str">
        <f t="shared" si="78"/>
        <v/>
      </c>
      <c r="AF303" s="1" t="str">
        <f t="shared" si="79"/>
        <v/>
      </c>
      <c r="AG303" s="1" t="str">
        <f t="shared" si="80"/>
        <v/>
      </c>
      <c r="AH303" s="1" t="str">
        <f t="shared" si="81"/>
        <v/>
      </c>
      <c r="AI303" s="1" t="str">
        <f t="shared" si="82"/>
        <v/>
      </c>
      <c r="AJ303" s="1" t="str">
        <f t="shared" si="83"/>
        <v/>
      </c>
      <c r="AK303" s="1" t="str">
        <f t="shared" si="84"/>
        <v/>
      </c>
      <c r="AN303" s="1" t="str">
        <f t="shared" si="85"/>
        <v/>
      </c>
    </row>
    <row r="304" spans="1:40">
      <c r="A304" s="3"/>
      <c r="B304" s="3"/>
      <c r="C304" s="3"/>
      <c r="D304" s="3"/>
      <c r="E304" s="3"/>
      <c r="F304" s="3"/>
      <c r="G304" s="3"/>
      <c r="H304" s="83"/>
      <c r="I304" s="77"/>
      <c r="J304" s="78"/>
      <c r="K304" s="24"/>
      <c r="L304" s="27">
        <f>ZWIERZETA_import_z_CSV!B290</f>
        <v>0</v>
      </c>
      <c r="M304" s="28">
        <f>ZWIERZETA_import_z_CSV!G290</f>
        <v>0</v>
      </c>
      <c r="N304" s="3">
        <f>ZWIERZETA_import_z_CSV!D290</f>
        <v>0</v>
      </c>
      <c r="O304" s="3">
        <f>ZWIERZETA_import_z_CSV!F290</f>
        <v>0</v>
      </c>
      <c r="P304" s="29">
        <f t="shared" si="69"/>
        <v>126.28884325804243</v>
      </c>
      <c r="Q304" s="24">
        <f t="shared" si="70"/>
        <v>0</v>
      </c>
      <c r="V304" s="1">
        <f t="shared" si="71"/>
        <v>0</v>
      </c>
      <c r="W304" s="1">
        <v>289</v>
      </c>
      <c r="X304" s="1" t="str">
        <f t="shared" si="72"/>
        <v>0_289</v>
      </c>
      <c r="Z304" s="1" t="str">
        <f t="shared" si="73"/>
        <v/>
      </c>
      <c r="AA304" s="1" t="str">
        <f t="shared" si="74"/>
        <v/>
      </c>
      <c r="AB304" s="1" t="str">
        <f t="shared" si="75"/>
        <v/>
      </c>
      <c r="AC304" s="1" t="str">
        <f t="shared" si="76"/>
        <v/>
      </c>
      <c r="AD304" s="1" t="str">
        <f t="shared" si="77"/>
        <v/>
      </c>
      <c r="AE304" s="1" t="str">
        <f t="shared" si="78"/>
        <v/>
      </c>
      <c r="AF304" s="1" t="str">
        <f t="shared" si="79"/>
        <v/>
      </c>
      <c r="AG304" s="1" t="str">
        <f t="shared" si="80"/>
        <v/>
      </c>
      <c r="AH304" s="1" t="str">
        <f t="shared" si="81"/>
        <v/>
      </c>
      <c r="AI304" s="1" t="str">
        <f t="shared" si="82"/>
        <v/>
      </c>
      <c r="AJ304" s="1" t="str">
        <f t="shared" si="83"/>
        <v/>
      </c>
      <c r="AK304" s="1" t="str">
        <f t="shared" si="84"/>
        <v/>
      </c>
      <c r="AN304" s="1" t="str">
        <f t="shared" si="85"/>
        <v/>
      </c>
    </row>
    <row r="305" spans="1:40">
      <c r="A305" s="3"/>
      <c r="B305" s="3"/>
      <c r="C305" s="3"/>
      <c r="D305" s="3"/>
      <c r="E305" s="3"/>
      <c r="F305" s="3"/>
      <c r="G305" s="3"/>
      <c r="H305" s="83"/>
      <c r="I305" s="77"/>
      <c r="J305" s="78"/>
      <c r="K305" s="24"/>
      <c r="L305" s="27">
        <f>ZWIERZETA_import_z_CSV!B291</f>
        <v>0</v>
      </c>
      <c r="M305" s="28">
        <f>ZWIERZETA_import_z_CSV!G291</f>
        <v>0</v>
      </c>
      <c r="N305" s="3">
        <f>ZWIERZETA_import_z_CSV!D291</f>
        <v>0</v>
      </c>
      <c r="O305" s="3">
        <f>ZWIERZETA_import_z_CSV!F291</f>
        <v>0</v>
      </c>
      <c r="P305" s="29">
        <f t="shared" si="69"/>
        <v>126.28884325804243</v>
      </c>
      <c r="Q305" s="24">
        <f t="shared" si="70"/>
        <v>0</v>
      </c>
      <c r="V305" s="1">
        <f t="shared" si="71"/>
        <v>0</v>
      </c>
      <c r="W305" s="1">
        <v>290</v>
      </c>
      <c r="X305" s="1" t="str">
        <f t="shared" si="72"/>
        <v>0_290</v>
      </c>
      <c r="Z305" s="1" t="str">
        <f t="shared" si="73"/>
        <v/>
      </c>
      <c r="AA305" s="1" t="str">
        <f t="shared" si="74"/>
        <v/>
      </c>
      <c r="AB305" s="1" t="str">
        <f t="shared" si="75"/>
        <v/>
      </c>
      <c r="AC305" s="1" t="str">
        <f t="shared" si="76"/>
        <v/>
      </c>
      <c r="AD305" s="1" t="str">
        <f t="shared" si="77"/>
        <v/>
      </c>
      <c r="AE305" s="1" t="str">
        <f t="shared" si="78"/>
        <v/>
      </c>
      <c r="AF305" s="1" t="str">
        <f t="shared" si="79"/>
        <v/>
      </c>
      <c r="AG305" s="1" t="str">
        <f t="shared" si="80"/>
        <v/>
      </c>
      <c r="AH305" s="1" t="str">
        <f t="shared" si="81"/>
        <v/>
      </c>
      <c r="AI305" s="1" t="str">
        <f t="shared" si="82"/>
        <v/>
      </c>
      <c r="AJ305" s="1" t="str">
        <f t="shared" si="83"/>
        <v/>
      </c>
      <c r="AK305" s="1" t="str">
        <f t="shared" si="84"/>
        <v/>
      </c>
      <c r="AN305" s="1" t="str">
        <f t="shared" si="85"/>
        <v/>
      </c>
    </row>
    <row r="306" spans="1:40">
      <c r="A306" s="3"/>
      <c r="B306" s="3"/>
      <c r="C306" s="3"/>
      <c r="D306" s="3"/>
      <c r="E306" s="3"/>
      <c r="F306" s="3"/>
      <c r="G306" s="3"/>
      <c r="H306" s="83"/>
      <c r="I306" s="77"/>
      <c r="J306" s="78"/>
      <c r="K306" s="24"/>
      <c r="L306" s="27">
        <f>ZWIERZETA_import_z_CSV!B292</f>
        <v>0</v>
      </c>
      <c r="M306" s="28">
        <f>ZWIERZETA_import_z_CSV!G292</f>
        <v>0</v>
      </c>
      <c r="N306" s="3">
        <f>ZWIERZETA_import_z_CSV!D292</f>
        <v>0</v>
      </c>
      <c r="O306" s="3">
        <f>ZWIERZETA_import_z_CSV!F292</f>
        <v>0</v>
      </c>
      <c r="P306" s="29">
        <f t="shared" si="69"/>
        <v>126.28884325804243</v>
      </c>
      <c r="Q306" s="24">
        <f t="shared" si="70"/>
        <v>0</v>
      </c>
      <c r="V306" s="1">
        <f t="shared" si="71"/>
        <v>0</v>
      </c>
      <c r="W306" s="1">
        <v>291</v>
      </c>
      <c r="X306" s="1" t="str">
        <f t="shared" si="72"/>
        <v>0_291</v>
      </c>
      <c r="Z306" s="1" t="str">
        <f t="shared" si="73"/>
        <v/>
      </c>
      <c r="AA306" s="1" t="str">
        <f t="shared" si="74"/>
        <v/>
      </c>
      <c r="AB306" s="1" t="str">
        <f t="shared" si="75"/>
        <v/>
      </c>
      <c r="AC306" s="1" t="str">
        <f t="shared" si="76"/>
        <v/>
      </c>
      <c r="AD306" s="1" t="str">
        <f t="shared" si="77"/>
        <v/>
      </c>
      <c r="AE306" s="1" t="str">
        <f t="shared" si="78"/>
        <v/>
      </c>
      <c r="AF306" s="1" t="str">
        <f t="shared" si="79"/>
        <v/>
      </c>
      <c r="AG306" s="1" t="str">
        <f t="shared" si="80"/>
        <v/>
      </c>
      <c r="AH306" s="1" t="str">
        <f t="shared" si="81"/>
        <v/>
      </c>
      <c r="AI306" s="1" t="str">
        <f t="shared" si="82"/>
        <v/>
      </c>
      <c r="AJ306" s="1" t="str">
        <f t="shared" si="83"/>
        <v/>
      </c>
      <c r="AK306" s="1" t="str">
        <f t="shared" si="84"/>
        <v/>
      </c>
      <c r="AN306" s="1" t="str">
        <f t="shared" si="85"/>
        <v/>
      </c>
    </row>
    <row r="307" spans="1:40">
      <c r="A307" s="3"/>
      <c r="B307" s="3"/>
      <c r="C307" s="3"/>
      <c r="D307" s="3"/>
      <c r="E307" s="3"/>
      <c r="F307" s="3"/>
      <c r="G307" s="3"/>
      <c r="H307" s="83"/>
      <c r="I307" s="77"/>
      <c r="J307" s="78"/>
      <c r="K307" s="24"/>
      <c r="L307" s="27">
        <f>ZWIERZETA_import_z_CSV!B293</f>
        <v>0</v>
      </c>
      <c r="M307" s="28">
        <f>ZWIERZETA_import_z_CSV!G293</f>
        <v>0</v>
      </c>
      <c r="N307" s="3">
        <f>ZWIERZETA_import_z_CSV!D293</f>
        <v>0</v>
      </c>
      <c r="O307" s="3">
        <f>ZWIERZETA_import_z_CSV!F293</f>
        <v>0</v>
      </c>
      <c r="P307" s="29">
        <f t="shared" si="69"/>
        <v>126.28884325804243</v>
      </c>
      <c r="Q307" s="24">
        <f t="shared" si="70"/>
        <v>0</v>
      </c>
      <c r="V307" s="1">
        <f t="shared" si="71"/>
        <v>0</v>
      </c>
      <c r="W307" s="1">
        <v>292</v>
      </c>
      <c r="X307" s="1" t="str">
        <f t="shared" si="72"/>
        <v>0_292</v>
      </c>
      <c r="Z307" s="1" t="str">
        <f t="shared" si="73"/>
        <v/>
      </c>
      <c r="AA307" s="1" t="str">
        <f t="shared" si="74"/>
        <v/>
      </c>
      <c r="AB307" s="1" t="str">
        <f t="shared" si="75"/>
        <v/>
      </c>
      <c r="AC307" s="1" t="str">
        <f t="shared" si="76"/>
        <v/>
      </c>
      <c r="AD307" s="1" t="str">
        <f t="shared" si="77"/>
        <v/>
      </c>
      <c r="AE307" s="1" t="str">
        <f t="shared" si="78"/>
        <v/>
      </c>
      <c r="AF307" s="1" t="str">
        <f t="shared" si="79"/>
        <v/>
      </c>
      <c r="AG307" s="1" t="str">
        <f t="shared" si="80"/>
        <v/>
      </c>
      <c r="AH307" s="1" t="str">
        <f t="shared" si="81"/>
        <v/>
      </c>
      <c r="AI307" s="1" t="str">
        <f t="shared" si="82"/>
        <v/>
      </c>
      <c r="AJ307" s="1" t="str">
        <f t="shared" si="83"/>
        <v/>
      </c>
      <c r="AK307" s="1" t="str">
        <f t="shared" si="84"/>
        <v/>
      </c>
      <c r="AN307" s="1" t="str">
        <f t="shared" si="85"/>
        <v/>
      </c>
    </row>
    <row r="308" spans="1:40">
      <c r="A308" s="3"/>
      <c r="B308" s="3"/>
      <c r="C308" s="3"/>
      <c r="D308" s="3"/>
      <c r="E308" s="3"/>
      <c r="F308" s="3"/>
      <c r="G308" s="3"/>
      <c r="H308" s="83"/>
      <c r="I308" s="77"/>
      <c r="J308" s="78"/>
      <c r="K308" s="24"/>
      <c r="L308" s="27">
        <f>ZWIERZETA_import_z_CSV!B294</f>
        <v>0</v>
      </c>
      <c r="M308" s="28">
        <f>ZWIERZETA_import_z_CSV!G294</f>
        <v>0</v>
      </c>
      <c r="N308" s="3">
        <f>ZWIERZETA_import_z_CSV!D294</f>
        <v>0</v>
      </c>
      <c r="O308" s="3">
        <f>ZWIERZETA_import_z_CSV!F294</f>
        <v>0</v>
      </c>
      <c r="P308" s="29">
        <f t="shared" si="69"/>
        <v>126.28884325804243</v>
      </c>
      <c r="Q308" s="24">
        <f t="shared" si="70"/>
        <v>0</v>
      </c>
      <c r="V308" s="1">
        <f t="shared" si="71"/>
        <v>0</v>
      </c>
      <c r="W308" s="1">
        <v>293</v>
      </c>
      <c r="X308" s="1" t="str">
        <f t="shared" si="72"/>
        <v>0_293</v>
      </c>
      <c r="Z308" s="1" t="str">
        <f t="shared" si="73"/>
        <v/>
      </c>
      <c r="AA308" s="1" t="str">
        <f t="shared" si="74"/>
        <v/>
      </c>
      <c r="AB308" s="1" t="str">
        <f t="shared" si="75"/>
        <v/>
      </c>
      <c r="AC308" s="1" t="str">
        <f t="shared" si="76"/>
        <v/>
      </c>
      <c r="AD308" s="1" t="str">
        <f t="shared" si="77"/>
        <v/>
      </c>
      <c r="AE308" s="1" t="str">
        <f t="shared" si="78"/>
        <v/>
      </c>
      <c r="AF308" s="1" t="str">
        <f t="shared" si="79"/>
        <v/>
      </c>
      <c r="AG308" s="1" t="str">
        <f t="shared" si="80"/>
        <v/>
      </c>
      <c r="AH308" s="1" t="str">
        <f t="shared" si="81"/>
        <v/>
      </c>
      <c r="AI308" s="1" t="str">
        <f t="shared" si="82"/>
        <v/>
      </c>
      <c r="AJ308" s="1" t="str">
        <f t="shared" si="83"/>
        <v/>
      </c>
      <c r="AK308" s="1" t="str">
        <f t="shared" si="84"/>
        <v/>
      </c>
      <c r="AN308" s="1" t="str">
        <f t="shared" si="85"/>
        <v/>
      </c>
    </row>
    <row r="309" spans="1:40">
      <c r="A309" s="3"/>
      <c r="B309" s="3"/>
      <c r="C309" s="3"/>
      <c r="D309" s="3"/>
      <c r="E309" s="3"/>
      <c r="F309" s="3"/>
      <c r="G309" s="3"/>
      <c r="H309" s="83"/>
      <c r="I309" s="77"/>
      <c r="J309" s="78"/>
      <c r="K309" s="24"/>
      <c r="L309" s="27">
        <f>ZWIERZETA_import_z_CSV!B295</f>
        <v>0</v>
      </c>
      <c r="M309" s="28">
        <f>ZWIERZETA_import_z_CSV!G295</f>
        <v>0</v>
      </c>
      <c r="N309" s="3">
        <f>ZWIERZETA_import_z_CSV!D295</f>
        <v>0</v>
      </c>
      <c r="O309" s="3">
        <f>ZWIERZETA_import_z_CSV!F295</f>
        <v>0</v>
      </c>
      <c r="P309" s="29">
        <f t="shared" si="69"/>
        <v>126.28884325804243</v>
      </c>
      <c r="Q309" s="24">
        <f t="shared" si="70"/>
        <v>0</v>
      </c>
      <c r="V309" s="1">
        <f t="shared" si="71"/>
        <v>0</v>
      </c>
      <c r="W309" s="1">
        <v>294</v>
      </c>
      <c r="X309" s="1" t="str">
        <f t="shared" si="72"/>
        <v>0_294</v>
      </c>
      <c r="Z309" s="1" t="str">
        <f t="shared" si="73"/>
        <v/>
      </c>
      <c r="AA309" s="1" t="str">
        <f t="shared" si="74"/>
        <v/>
      </c>
      <c r="AB309" s="1" t="str">
        <f t="shared" si="75"/>
        <v/>
      </c>
      <c r="AC309" s="1" t="str">
        <f t="shared" si="76"/>
        <v/>
      </c>
      <c r="AD309" s="1" t="str">
        <f t="shared" si="77"/>
        <v/>
      </c>
      <c r="AE309" s="1" t="str">
        <f t="shared" si="78"/>
        <v/>
      </c>
      <c r="AF309" s="1" t="str">
        <f t="shared" si="79"/>
        <v/>
      </c>
      <c r="AG309" s="1" t="str">
        <f t="shared" si="80"/>
        <v/>
      </c>
      <c r="AH309" s="1" t="str">
        <f t="shared" si="81"/>
        <v/>
      </c>
      <c r="AI309" s="1" t="str">
        <f t="shared" si="82"/>
        <v/>
      </c>
      <c r="AJ309" s="1" t="str">
        <f t="shared" si="83"/>
        <v/>
      </c>
      <c r="AK309" s="1" t="str">
        <f t="shared" si="84"/>
        <v/>
      </c>
      <c r="AN309" s="1" t="str">
        <f t="shared" si="85"/>
        <v/>
      </c>
    </row>
    <row r="310" spans="1:40">
      <c r="A310" s="3"/>
      <c r="B310" s="3"/>
      <c r="C310" s="3"/>
      <c r="D310" s="3"/>
      <c r="E310" s="3"/>
      <c r="F310" s="3"/>
      <c r="G310" s="3"/>
      <c r="H310" s="83"/>
      <c r="I310" s="77"/>
      <c r="J310" s="78"/>
      <c r="K310" s="24"/>
      <c r="L310" s="27">
        <f>ZWIERZETA_import_z_CSV!B296</f>
        <v>0</v>
      </c>
      <c r="M310" s="28">
        <f>ZWIERZETA_import_z_CSV!G296</f>
        <v>0</v>
      </c>
      <c r="N310" s="3">
        <f>ZWIERZETA_import_z_CSV!D296</f>
        <v>0</v>
      </c>
      <c r="O310" s="3">
        <f>ZWIERZETA_import_z_CSV!F296</f>
        <v>0</v>
      </c>
      <c r="P310" s="29">
        <f t="shared" si="69"/>
        <v>126.28884325804243</v>
      </c>
      <c r="Q310" s="24">
        <f t="shared" si="70"/>
        <v>0</v>
      </c>
      <c r="V310" s="1">
        <f t="shared" si="71"/>
        <v>0</v>
      </c>
      <c r="W310" s="1">
        <v>295</v>
      </c>
      <c r="X310" s="1" t="str">
        <f t="shared" si="72"/>
        <v>0_295</v>
      </c>
      <c r="Z310" s="1" t="str">
        <f t="shared" si="73"/>
        <v/>
      </c>
      <c r="AA310" s="1" t="str">
        <f t="shared" si="74"/>
        <v/>
      </c>
      <c r="AB310" s="1" t="str">
        <f t="shared" si="75"/>
        <v/>
      </c>
      <c r="AC310" s="1" t="str">
        <f t="shared" si="76"/>
        <v/>
      </c>
      <c r="AD310" s="1" t="str">
        <f t="shared" si="77"/>
        <v/>
      </c>
      <c r="AE310" s="1" t="str">
        <f t="shared" si="78"/>
        <v/>
      </c>
      <c r="AF310" s="1" t="str">
        <f t="shared" si="79"/>
        <v/>
      </c>
      <c r="AG310" s="1" t="str">
        <f t="shared" si="80"/>
        <v/>
      </c>
      <c r="AH310" s="1" t="str">
        <f t="shared" si="81"/>
        <v/>
      </c>
      <c r="AI310" s="1" t="str">
        <f t="shared" si="82"/>
        <v/>
      </c>
      <c r="AJ310" s="1" t="str">
        <f t="shared" si="83"/>
        <v/>
      </c>
      <c r="AK310" s="1" t="str">
        <f t="shared" si="84"/>
        <v/>
      </c>
      <c r="AN310" s="1" t="str">
        <f t="shared" si="85"/>
        <v/>
      </c>
    </row>
    <row r="311" spans="1:40">
      <c r="A311" s="3"/>
      <c r="B311" s="3"/>
      <c r="C311" s="3"/>
      <c r="D311" s="3"/>
      <c r="E311" s="3"/>
      <c r="F311" s="3"/>
      <c r="G311" s="3"/>
      <c r="H311" s="83"/>
      <c r="I311" s="77"/>
      <c r="J311" s="78"/>
      <c r="K311" s="24"/>
      <c r="L311" s="27">
        <f>ZWIERZETA_import_z_CSV!B297</f>
        <v>0</v>
      </c>
      <c r="M311" s="28">
        <f>ZWIERZETA_import_z_CSV!G297</f>
        <v>0</v>
      </c>
      <c r="N311" s="3">
        <f>ZWIERZETA_import_z_CSV!D297</f>
        <v>0</v>
      </c>
      <c r="O311" s="3">
        <f>ZWIERZETA_import_z_CSV!F297</f>
        <v>0</v>
      </c>
      <c r="P311" s="29">
        <f t="shared" si="69"/>
        <v>126.28884325804243</v>
      </c>
      <c r="Q311" s="24">
        <f t="shared" si="70"/>
        <v>0</v>
      </c>
      <c r="V311" s="1">
        <f t="shared" si="71"/>
        <v>0</v>
      </c>
      <c r="W311" s="1">
        <v>296</v>
      </c>
      <c r="X311" s="1" t="str">
        <f t="shared" si="72"/>
        <v>0_296</v>
      </c>
      <c r="Z311" s="1" t="str">
        <f t="shared" si="73"/>
        <v/>
      </c>
      <c r="AA311" s="1" t="str">
        <f t="shared" si="74"/>
        <v/>
      </c>
      <c r="AB311" s="1" t="str">
        <f t="shared" si="75"/>
        <v/>
      </c>
      <c r="AC311" s="1" t="str">
        <f t="shared" si="76"/>
        <v/>
      </c>
      <c r="AD311" s="1" t="str">
        <f t="shared" si="77"/>
        <v/>
      </c>
      <c r="AE311" s="1" t="str">
        <f t="shared" si="78"/>
        <v/>
      </c>
      <c r="AF311" s="1" t="str">
        <f t="shared" si="79"/>
        <v/>
      </c>
      <c r="AG311" s="1" t="str">
        <f t="shared" si="80"/>
        <v/>
      </c>
      <c r="AH311" s="1" t="str">
        <f t="shared" si="81"/>
        <v/>
      </c>
      <c r="AI311" s="1" t="str">
        <f t="shared" si="82"/>
        <v/>
      </c>
      <c r="AJ311" s="1" t="str">
        <f t="shared" si="83"/>
        <v/>
      </c>
      <c r="AK311" s="1" t="str">
        <f t="shared" si="84"/>
        <v/>
      </c>
      <c r="AN311" s="1" t="str">
        <f t="shared" si="85"/>
        <v/>
      </c>
    </row>
    <row r="312" spans="1:40">
      <c r="A312" s="3"/>
      <c r="B312" s="3"/>
      <c r="C312" s="3"/>
      <c r="D312" s="3"/>
      <c r="E312" s="3"/>
      <c r="F312" s="3"/>
      <c r="G312" s="3"/>
      <c r="H312" s="83"/>
      <c r="I312" s="77"/>
      <c r="J312" s="78"/>
      <c r="K312" s="24"/>
      <c r="L312" s="27">
        <f>ZWIERZETA_import_z_CSV!B298</f>
        <v>0</v>
      </c>
      <c r="M312" s="28">
        <f>ZWIERZETA_import_z_CSV!G298</f>
        <v>0</v>
      </c>
      <c r="N312" s="3">
        <f>ZWIERZETA_import_z_CSV!D298</f>
        <v>0</v>
      </c>
      <c r="O312" s="3">
        <f>ZWIERZETA_import_z_CSV!F298</f>
        <v>0</v>
      </c>
      <c r="P312" s="29">
        <f t="shared" si="69"/>
        <v>126.28884325804243</v>
      </c>
      <c r="Q312" s="24">
        <f t="shared" si="70"/>
        <v>0</v>
      </c>
      <c r="V312" s="1">
        <f t="shared" si="71"/>
        <v>0</v>
      </c>
      <c r="W312" s="1">
        <v>297</v>
      </c>
      <c r="X312" s="1" t="str">
        <f t="shared" si="72"/>
        <v>0_297</v>
      </c>
      <c r="Z312" s="1" t="str">
        <f t="shared" si="73"/>
        <v/>
      </c>
      <c r="AA312" s="1" t="str">
        <f t="shared" si="74"/>
        <v/>
      </c>
      <c r="AB312" s="1" t="str">
        <f t="shared" si="75"/>
        <v/>
      </c>
      <c r="AC312" s="1" t="str">
        <f t="shared" si="76"/>
        <v/>
      </c>
      <c r="AD312" s="1" t="str">
        <f t="shared" si="77"/>
        <v/>
      </c>
      <c r="AE312" s="1" t="str">
        <f t="shared" si="78"/>
        <v/>
      </c>
      <c r="AF312" s="1" t="str">
        <f t="shared" si="79"/>
        <v/>
      </c>
      <c r="AG312" s="1" t="str">
        <f t="shared" si="80"/>
        <v/>
      </c>
      <c r="AH312" s="1" t="str">
        <f t="shared" si="81"/>
        <v/>
      </c>
      <c r="AI312" s="1" t="str">
        <f t="shared" si="82"/>
        <v/>
      </c>
      <c r="AJ312" s="1" t="str">
        <f t="shared" si="83"/>
        <v/>
      </c>
      <c r="AK312" s="1" t="str">
        <f t="shared" si="84"/>
        <v/>
      </c>
      <c r="AN312" s="1" t="str">
        <f t="shared" si="85"/>
        <v/>
      </c>
    </row>
    <row r="313" spans="1:40">
      <c r="A313" s="3"/>
      <c r="B313" s="3"/>
      <c r="C313" s="3"/>
      <c r="D313" s="3"/>
      <c r="E313" s="3"/>
      <c r="F313" s="3"/>
      <c r="G313" s="3"/>
      <c r="H313" s="83"/>
      <c r="I313" s="77"/>
      <c r="J313" s="78"/>
      <c r="K313" s="24"/>
      <c r="L313" s="27">
        <f>ZWIERZETA_import_z_CSV!B299</f>
        <v>0</v>
      </c>
      <c r="M313" s="28">
        <f>ZWIERZETA_import_z_CSV!G299</f>
        <v>0</v>
      </c>
      <c r="N313" s="3">
        <f>ZWIERZETA_import_z_CSV!D299</f>
        <v>0</v>
      </c>
      <c r="O313" s="3">
        <f>ZWIERZETA_import_z_CSV!F299</f>
        <v>0</v>
      </c>
      <c r="P313" s="29">
        <f t="shared" si="69"/>
        <v>126.28884325804243</v>
      </c>
      <c r="Q313" s="24">
        <f t="shared" si="70"/>
        <v>0</v>
      </c>
      <c r="V313" s="1">
        <f t="shared" si="71"/>
        <v>0</v>
      </c>
      <c r="W313" s="1">
        <v>298</v>
      </c>
      <c r="X313" s="1" t="str">
        <f t="shared" si="72"/>
        <v>0_298</v>
      </c>
      <c r="Z313" s="1" t="str">
        <f t="shared" si="73"/>
        <v/>
      </c>
      <c r="AA313" s="1" t="str">
        <f t="shared" si="74"/>
        <v/>
      </c>
      <c r="AB313" s="1" t="str">
        <f t="shared" si="75"/>
        <v/>
      </c>
      <c r="AC313" s="1" t="str">
        <f t="shared" si="76"/>
        <v/>
      </c>
      <c r="AD313" s="1" t="str">
        <f t="shared" si="77"/>
        <v/>
      </c>
      <c r="AE313" s="1" t="str">
        <f t="shared" si="78"/>
        <v/>
      </c>
      <c r="AF313" s="1" t="str">
        <f t="shared" si="79"/>
        <v/>
      </c>
      <c r="AG313" s="1" t="str">
        <f t="shared" si="80"/>
        <v/>
      </c>
      <c r="AH313" s="1" t="str">
        <f t="shared" si="81"/>
        <v/>
      </c>
      <c r="AI313" s="1" t="str">
        <f t="shared" si="82"/>
        <v/>
      </c>
      <c r="AJ313" s="1" t="str">
        <f t="shared" si="83"/>
        <v/>
      </c>
      <c r="AK313" s="1" t="str">
        <f t="shared" si="84"/>
        <v/>
      </c>
      <c r="AN313" s="1" t="str">
        <f t="shared" si="85"/>
        <v/>
      </c>
    </row>
    <row r="314" spans="1:40">
      <c r="A314" s="3"/>
      <c r="B314" s="3"/>
      <c r="C314" s="3"/>
      <c r="D314" s="3"/>
      <c r="E314" s="3"/>
      <c r="F314" s="3"/>
      <c r="G314" s="3"/>
      <c r="H314" s="83"/>
      <c r="I314" s="77"/>
      <c r="J314" s="78"/>
      <c r="K314" s="24"/>
      <c r="L314" s="27">
        <f>ZWIERZETA_import_z_CSV!B300</f>
        <v>0</v>
      </c>
      <c r="M314" s="28">
        <f>ZWIERZETA_import_z_CSV!G300</f>
        <v>0</v>
      </c>
      <c r="N314" s="3">
        <f>ZWIERZETA_import_z_CSV!D300</f>
        <v>0</v>
      </c>
      <c r="O314" s="3">
        <f>ZWIERZETA_import_z_CSV!F300</f>
        <v>0</v>
      </c>
      <c r="P314" s="29">
        <f t="shared" si="69"/>
        <v>126.28884325804243</v>
      </c>
      <c r="Q314" s="24">
        <f t="shared" si="70"/>
        <v>0</v>
      </c>
      <c r="V314" s="1">
        <f t="shared" si="71"/>
        <v>0</v>
      </c>
      <c r="W314" s="1">
        <v>299</v>
      </c>
      <c r="X314" s="1" t="str">
        <f t="shared" si="72"/>
        <v>0_299</v>
      </c>
      <c r="Z314" s="1" t="str">
        <f t="shared" si="73"/>
        <v/>
      </c>
      <c r="AA314" s="1" t="str">
        <f t="shared" si="74"/>
        <v/>
      </c>
      <c r="AB314" s="1" t="str">
        <f t="shared" si="75"/>
        <v/>
      </c>
      <c r="AC314" s="1" t="str">
        <f t="shared" si="76"/>
        <v/>
      </c>
      <c r="AD314" s="1" t="str">
        <f t="shared" si="77"/>
        <v/>
      </c>
      <c r="AE314" s="1" t="str">
        <f t="shared" si="78"/>
        <v/>
      </c>
      <c r="AF314" s="1" t="str">
        <f t="shared" si="79"/>
        <v/>
      </c>
      <c r="AG314" s="1" t="str">
        <f t="shared" si="80"/>
        <v/>
      </c>
      <c r="AH314" s="1" t="str">
        <f t="shared" si="81"/>
        <v/>
      </c>
      <c r="AI314" s="1" t="str">
        <f t="shared" si="82"/>
        <v/>
      </c>
      <c r="AJ314" s="1" t="str">
        <f t="shared" si="83"/>
        <v/>
      </c>
      <c r="AK314" s="1" t="str">
        <f t="shared" si="84"/>
        <v/>
      </c>
      <c r="AN314" s="1" t="str">
        <f t="shared" si="85"/>
        <v/>
      </c>
    </row>
    <row r="315" spans="1:40">
      <c r="A315" s="3"/>
      <c r="B315" s="3"/>
      <c r="C315" s="3"/>
      <c r="D315" s="3"/>
      <c r="E315" s="3"/>
      <c r="F315" s="3"/>
      <c r="G315" s="3"/>
      <c r="H315" s="83"/>
      <c r="I315" s="77"/>
      <c r="J315" s="78"/>
      <c r="K315" s="24"/>
      <c r="L315" s="27">
        <f>ZWIERZETA_import_z_CSV!B301</f>
        <v>0</v>
      </c>
      <c r="M315" s="28">
        <f>ZWIERZETA_import_z_CSV!G301</f>
        <v>0</v>
      </c>
      <c r="N315" s="3">
        <f>ZWIERZETA_import_z_CSV!D301</f>
        <v>0</v>
      </c>
      <c r="O315" s="3">
        <f>ZWIERZETA_import_z_CSV!F301</f>
        <v>0</v>
      </c>
      <c r="P315" s="29">
        <f t="shared" si="69"/>
        <v>126.28884325804243</v>
      </c>
      <c r="Q315" s="24">
        <f t="shared" si="70"/>
        <v>0</v>
      </c>
      <c r="V315" s="1">
        <f t="shared" si="71"/>
        <v>0</v>
      </c>
      <c r="W315" s="1">
        <v>300</v>
      </c>
      <c r="X315" s="1" t="str">
        <f t="shared" si="72"/>
        <v>0_300</v>
      </c>
      <c r="Z315" s="1" t="str">
        <f t="shared" si="73"/>
        <v/>
      </c>
      <c r="AA315" s="1" t="str">
        <f t="shared" si="74"/>
        <v/>
      </c>
      <c r="AB315" s="1" t="str">
        <f t="shared" si="75"/>
        <v/>
      </c>
      <c r="AC315" s="1" t="str">
        <f t="shared" si="76"/>
        <v/>
      </c>
      <c r="AD315" s="1" t="str">
        <f t="shared" si="77"/>
        <v/>
      </c>
      <c r="AE315" s="1" t="str">
        <f t="shared" si="78"/>
        <v/>
      </c>
      <c r="AF315" s="1" t="str">
        <f t="shared" si="79"/>
        <v/>
      </c>
      <c r="AG315" s="1" t="str">
        <f t="shared" si="80"/>
        <v/>
      </c>
      <c r="AH315" s="1" t="str">
        <f t="shared" si="81"/>
        <v/>
      </c>
      <c r="AI315" s="1" t="str">
        <f t="shared" si="82"/>
        <v/>
      </c>
      <c r="AJ315" s="1" t="str">
        <f t="shared" si="83"/>
        <v/>
      </c>
      <c r="AK315" s="1" t="str">
        <f t="shared" si="84"/>
        <v/>
      </c>
      <c r="AN315" s="1" t="str">
        <f t="shared" si="85"/>
        <v/>
      </c>
    </row>
    <row r="316" spans="1:40">
      <c r="A316" s="3"/>
      <c r="B316" s="3"/>
      <c r="C316" s="3"/>
      <c r="D316" s="3"/>
      <c r="E316" s="3"/>
      <c r="F316" s="3"/>
      <c r="G316" s="3"/>
      <c r="H316" s="83"/>
      <c r="I316" s="77"/>
      <c r="J316" s="78"/>
      <c r="K316" s="24"/>
      <c r="L316" s="27">
        <f>ZWIERZETA_import_z_CSV!B302</f>
        <v>0</v>
      </c>
      <c r="M316" s="28">
        <f>ZWIERZETA_import_z_CSV!G302</f>
        <v>0</v>
      </c>
      <c r="N316" s="3">
        <f>ZWIERZETA_import_z_CSV!D302</f>
        <v>0</v>
      </c>
      <c r="O316" s="3">
        <f>ZWIERZETA_import_z_CSV!F302</f>
        <v>0</v>
      </c>
      <c r="P316" s="29">
        <f t="shared" si="69"/>
        <v>126.28884325804243</v>
      </c>
      <c r="Q316" s="24">
        <f t="shared" si="70"/>
        <v>0</v>
      </c>
      <c r="V316" s="1">
        <f t="shared" si="71"/>
        <v>0</v>
      </c>
      <c r="W316" s="1">
        <v>301</v>
      </c>
      <c r="X316" s="1" t="str">
        <f t="shared" si="72"/>
        <v>0_301</v>
      </c>
      <c r="Z316" s="1" t="str">
        <f t="shared" si="73"/>
        <v/>
      </c>
      <c r="AA316" s="1" t="str">
        <f t="shared" si="74"/>
        <v/>
      </c>
      <c r="AB316" s="1" t="str">
        <f t="shared" si="75"/>
        <v/>
      </c>
      <c r="AC316" s="1" t="str">
        <f t="shared" si="76"/>
        <v/>
      </c>
      <c r="AD316" s="1" t="str">
        <f t="shared" si="77"/>
        <v/>
      </c>
      <c r="AE316" s="1" t="str">
        <f t="shared" si="78"/>
        <v/>
      </c>
      <c r="AF316" s="1" t="str">
        <f t="shared" si="79"/>
        <v/>
      </c>
      <c r="AG316" s="1" t="str">
        <f t="shared" si="80"/>
        <v/>
      </c>
      <c r="AH316" s="1" t="str">
        <f t="shared" si="81"/>
        <v/>
      </c>
      <c r="AI316" s="1" t="str">
        <f t="shared" si="82"/>
        <v/>
      </c>
      <c r="AJ316" s="1" t="str">
        <f t="shared" si="83"/>
        <v/>
      </c>
      <c r="AK316" s="1" t="str">
        <f t="shared" si="84"/>
        <v/>
      </c>
      <c r="AN316" s="1" t="str">
        <f t="shared" si="85"/>
        <v/>
      </c>
    </row>
    <row r="317" spans="1:40">
      <c r="A317" s="3"/>
      <c r="B317" s="3"/>
      <c r="C317" s="3"/>
      <c r="D317" s="3"/>
      <c r="E317" s="3"/>
      <c r="F317" s="3"/>
      <c r="G317" s="3"/>
      <c r="H317" s="83"/>
      <c r="I317" s="77"/>
      <c r="J317" s="78"/>
      <c r="K317" s="24"/>
      <c r="L317" s="27">
        <f>ZWIERZETA_import_z_CSV!B303</f>
        <v>0</v>
      </c>
      <c r="M317" s="28">
        <f>ZWIERZETA_import_z_CSV!G303</f>
        <v>0</v>
      </c>
      <c r="N317" s="3">
        <f>ZWIERZETA_import_z_CSV!D303</f>
        <v>0</v>
      </c>
      <c r="O317" s="3">
        <f>ZWIERZETA_import_z_CSV!F303</f>
        <v>0</v>
      </c>
      <c r="P317" s="29">
        <f t="shared" si="69"/>
        <v>126.28884325804243</v>
      </c>
      <c r="Q317" s="24">
        <f t="shared" si="70"/>
        <v>0</v>
      </c>
      <c r="V317" s="1">
        <f t="shared" si="71"/>
        <v>0</v>
      </c>
      <c r="W317" s="1">
        <v>302</v>
      </c>
      <c r="X317" s="1" t="str">
        <f t="shared" si="72"/>
        <v>0_302</v>
      </c>
      <c r="Z317" s="1" t="str">
        <f t="shared" si="73"/>
        <v/>
      </c>
      <c r="AA317" s="1" t="str">
        <f t="shared" si="74"/>
        <v/>
      </c>
      <c r="AB317" s="1" t="str">
        <f t="shared" si="75"/>
        <v/>
      </c>
      <c r="AC317" s="1" t="str">
        <f t="shared" si="76"/>
        <v/>
      </c>
      <c r="AD317" s="1" t="str">
        <f t="shared" si="77"/>
        <v/>
      </c>
      <c r="AE317" s="1" t="str">
        <f t="shared" si="78"/>
        <v/>
      </c>
      <c r="AF317" s="1" t="str">
        <f t="shared" si="79"/>
        <v/>
      </c>
      <c r="AG317" s="1" t="str">
        <f t="shared" si="80"/>
        <v/>
      </c>
      <c r="AH317" s="1" t="str">
        <f t="shared" si="81"/>
        <v/>
      </c>
      <c r="AI317" s="1" t="str">
        <f t="shared" si="82"/>
        <v/>
      </c>
      <c r="AJ317" s="1" t="str">
        <f t="shared" si="83"/>
        <v/>
      </c>
      <c r="AK317" s="1" t="str">
        <f t="shared" si="84"/>
        <v/>
      </c>
      <c r="AN317" s="1" t="str">
        <f t="shared" si="85"/>
        <v/>
      </c>
    </row>
    <row r="318" spans="1:40">
      <c r="A318" s="3"/>
      <c r="B318" s="3"/>
      <c r="C318" s="3"/>
      <c r="D318" s="3"/>
      <c r="E318" s="3"/>
      <c r="F318" s="3"/>
      <c r="G318" s="3"/>
      <c r="H318" s="83"/>
      <c r="I318" s="77"/>
      <c r="J318" s="78"/>
      <c r="K318" s="24"/>
      <c r="L318" s="27">
        <f>ZWIERZETA_import_z_CSV!B304</f>
        <v>0</v>
      </c>
      <c r="M318" s="28">
        <f>ZWIERZETA_import_z_CSV!G304</f>
        <v>0</v>
      </c>
      <c r="N318" s="3">
        <f>ZWIERZETA_import_z_CSV!D304</f>
        <v>0</v>
      </c>
      <c r="O318" s="3">
        <f>ZWIERZETA_import_z_CSV!F304</f>
        <v>0</v>
      </c>
      <c r="P318" s="29">
        <f t="shared" si="69"/>
        <v>126.28884325804243</v>
      </c>
      <c r="Q318" s="24">
        <f t="shared" si="70"/>
        <v>0</v>
      </c>
      <c r="V318" s="1">
        <f t="shared" si="71"/>
        <v>0</v>
      </c>
      <c r="W318" s="1">
        <v>303</v>
      </c>
      <c r="X318" s="1" t="str">
        <f t="shared" si="72"/>
        <v>0_303</v>
      </c>
      <c r="Z318" s="1" t="str">
        <f t="shared" si="73"/>
        <v/>
      </c>
      <c r="AA318" s="1" t="str">
        <f t="shared" si="74"/>
        <v/>
      </c>
      <c r="AB318" s="1" t="str">
        <f t="shared" si="75"/>
        <v/>
      </c>
      <c r="AC318" s="1" t="str">
        <f t="shared" si="76"/>
        <v/>
      </c>
      <c r="AD318" s="1" t="str">
        <f t="shared" si="77"/>
        <v/>
      </c>
      <c r="AE318" s="1" t="str">
        <f t="shared" si="78"/>
        <v/>
      </c>
      <c r="AF318" s="1" t="str">
        <f t="shared" si="79"/>
        <v/>
      </c>
      <c r="AG318" s="1" t="str">
        <f t="shared" si="80"/>
        <v/>
      </c>
      <c r="AH318" s="1" t="str">
        <f t="shared" si="81"/>
        <v/>
      </c>
      <c r="AI318" s="1" t="str">
        <f t="shared" si="82"/>
        <v/>
      </c>
      <c r="AJ318" s="1" t="str">
        <f t="shared" si="83"/>
        <v/>
      </c>
      <c r="AK318" s="1" t="str">
        <f t="shared" si="84"/>
        <v/>
      </c>
      <c r="AN318" s="1" t="str">
        <f t="shared" si="85"/>
        <v/>
      </c>
    </row>
    <row r="319" spans="1:40">
      <c r="A319" s="3"/>
      <c r="B319" s="3"/>
      <c r="C319" s="3"/>
      <c r="D319" s="3"/>
      <c r="E319" s="3"/>
      <c r="F319" s="3"/>
      <c r="G319" s="3"/>
      <c r="H319" s="83"/>
      <c r="I319" s="77"/>
      <c r="J319" s="78"/>
      <c r="K319" s="24"/>
      <c r="L319" s="27">
        <f>ZWIERZETA_import_z_CSV!B305</f>
        <v>0</v>
      </c>
      <c r="M319" s="28">
        <f>ZWIERZETA_import_z_CSV!G305</f>
        <v>0</v>
      </c>
      <c r="N319" s="3">
        <f>ZWIERZETA_import_z_CSV!D305</f>
        <v>0</v>
      </c>
      <c r="O319" s="3">
        <f>ZWIERZETA_import_z_CSV!F305</f>
        <v>0</v>
      </c>
      <c r="P319" s="29">
        <f t="shared" si="69"/>
        <v>126.28884325804243</v>
      </c>
      <c r="Q319" s="24">
        <f t="shared" si="70"/>
        <v>0</v>
      </c>
      <c r="V319" s="1">
        <f t="shared" si="71"/>
        <v>0</v>
      </c>
      <c r="W319" s="1">
        <v>304</v>
      </c>
      <c r="X319" s="1" t="str">
        <f t="shared" si="72"/>
        <v>0_304</v>
      </c>
      <c r="Z319" s="1" t="str">
        <f t="shared" si="73"/>
        <v/>
      </c>
      <c r="AA319" s="1" t="str">
        <f t="shared" si="74"/>
        <v/>
      </c>
      <c r="AB319" s="1" t="str">
        <f t="shared" si="75"/>
        <v/>
      </c>
      <c r="AC319" s="1" t="str">
        <f t="shared" si="76"/>
        <v/>
      </c>
      <c r="AD319" s="1" t="str">
        <f t="shared" si="77"/>
        <v/>
      </c>
      <c r="AE319" s="1" t="str">
        <f t="shared" si="78"/>
        <v/>
      </c>
      <c r="AF319" s="1" t="str">
        <f t="shared" si="79"/>
        <v/>
      </c>
      <c r="AG319" s="1" t="str">
        <f t="shared" si="80"/>
        <v/>
      </c>
      <c r="AH319" s="1" t="str">
        <f t="shared" si="81"/>
        <v/>
      </c>
      <c r="AI319" s="1" t="str">
        <f t="shared" si="82"/>
        <v/>
      </c>
      <c r="AJ319" s="1" t="str">
        <f t="shared" si="83"/>
        <v/>
      </c>
      <c r="AK319" s="1" t="str">
        <f t="shared" si="84"/>
        <v/>
      </c>
      <c r="AN319" s="1" t="str">
        <f t="shared" si="85"/>
        <v/>
      </c>
    </row>
    <row r="320" spans="1:40">
      <c r="A320" s="3"/>
      <c r="B320" s="3"/>
      <c r="C320" s="3"/>
      <c r="D320" s="3"/>
      <c r="E320" s="3"/>
      <c r="F320" s="3"/>
      <c r="G320" s="3"/>
      <c r="H320" s="83"/>
      <c r="I320" s="77"/>
      <c r="J320" s="78"/>
      <c r="K320" s="24"/>
      <c r="L320" s="27">
        <f>ZWIERZETA_import_z_CSV!B306</f>
        <v>0</v>
      </c>
      <c r="M320" s="28">
        <f>ZWIERZETA_import_z_CSV!G306</f>
        <v>0</v>
      </c>
      <c r="N320" s="3">
        <f>ZWIERZETA_import_z_CSV!D306</f>
        <v>0</v>
      </c>
      <c r="O320" s="3">
        <f>ZWIERZETA_import_z_CSV!F306</f>
        <v>0</v>
      </c>
      <c r="P320" s="29">
        <f t="shared" si="69"/>
        <v>126.28884325804243</v>
      </c>
      <c r="Q320" s="24">
        <f t="shared" si="70"/>
        <v>0</v>
      </c>
      <c r="V320" s="1">
        <f t="shared" si="71"/>
        <v>0</v>
      </c>
      <c r="W320" s="1">
        <v>305</v>
      </c>
      <c r="X320" s="1" t="str">
        <f t="shared" si="72"/>
        <v>0_305</v>
      </c>
      <c r="Z320" s="1" t="str">
        <f t="shared" si="73"/>
        <v/>
      </c>
      <c r="AA320" s="1" t="str">
        <f t="shared" si="74"/>
        <v/>
      </c>
      <c r="AB320" s="1" t="str">
        <f t="shared" si="75"/>
        <v/>
      </c>
      <c r="AC320" s="1" t="str">
        <f t="shared" si="76"/>
        <v/>
      </c>
      <c r="AD320" s="1" t="str">
        <f t="shared" si="77"/>
        <v/>
      </c>
      <c r="AE320" s="1" t="str">
        <f t="shared" si="78"/>
        <v/>
      </c>
      <c r="AF320" s="1" t="str">
        <f t="shared" si="79"/>
        <v/>
      </c>
      <c r="AG320" s="1" t="str">
        <f t="shared" si="80"/>
        <v/>
      </c>
      <c r="AH320" s="1" t="str">
        <f t="shared" si="81"/>
        <v/>
      </c>
      <c r="AI320" s="1" t="str">
        <f t="shared" si="82"/>
        <v/>
      </c>
      <c r="AJ320" s="1" t="str">
        <f t="shared" si="83"/>
        <v/>
      </c>
      <c r="AK320" s="1" t="str">
        <f t="shared" si="84"/>
        <v/>
      </c>
      <c r="AN320" s="1" t="str">
        <f t="shared" si="85"/>
        <v/>
      </c>
    </row>
    <row r="321" spans="1:40">
      <c r="A321" s="3"/>
      <c r="B321" s="3"/>
      <c r="C321" s="3"/>
      <c r="D321" s="3"/>
      <c r="E321" s="3"/>
      <c r="F321" s="3"/>
      <c r="G321" s="3"/>
      <c r="H321" s="83"/>
      <c r="I321" s="77"/>
      <c r="J321" s="78"/>
      <c r="K321" s="24"/>
      <c r="L321" s="27">
        <f>ZWIERZETA_import_z_CSV!B307</f>
        <v>0</v>
      </c>
      <c r="M321" s="28">
        <f>ZWIERZETA_import_z_CSV!G307</f>
        <v>0</v>
      </c>
      <c r="N321" s="3">
        <f>ZWIERZETA_import_z_CSV!D307</f>
        <v>0</v>
      </c>
      <c r="O321" s="3">
        <f>ZWIERZETA_import_z_CSV!F307</f>
        <v>0</v>
      </c>
      <c r="P321" s="29">
        <f t="shared" si="69"/>
        <v>126.28884325804243</v>
      </c>
      <c r="Q321" s="24">
        <f t="shared" si="70"/>
        <v>0</v>
      </c>
      <c r="V321" s="1">
        <f t="shared" si="71"/>
        <v>0</v>
      </c>
      <c r="W321" s="1">
        <v>306</v>
      </c>
      <c r="X321" s="1" t="str">
        <f t="shared" si="72"/>
        <v>0_306</v>
      </c>
      <c r="Z321" s="1" t="str">
        <f t="shared" si="73"/>
        <v/>
      </c>
      <c r="AA321" s="1" t="str">
        <f t="shared" si="74"/>
        <v/>
      </c>
      <c r="AB321" s="1" t="str">
        <f t="shared" si="75"/>
        <v/>
      </c>
      <c r="AC321" s="1" t="str">
        <f t="shared" si="76"/>
        <v/>
      </c>
      <c r="AD321" s="1" t="str">
        <f t="shared" si="77"/>
        <v/>
      </c>
      <c r="AE321" s="1" t="str">
        <f t="shared" si="78"/>
        <v/>
      </c>
      <c r="AF321" s="1" t="str">
        <f t="shared" si="79"/>
        <v/>
      </c>
      <c r="AG321" s="1" t="str">
        <f t="shared" si="80"/>
        <v/>
      </c>
      <c r="AH321" s="1" t="str">
        <f t="shared" si="81"/>
        <v/>
      </c>
      <c r="AI321" s="1" t="str">
        <f t="shared" si="82"/>
        <v/>
      </c>
      <c r="AJ321" s="1" t="str">
        <f t="shared" si="83"/>
        <v/>
      </c>
      <c r="AK321" s="1" t="str">
        <f t="shared" si="84"/>
        <v/>
      </c>
      <c r="AN321" s="1" t="str">
        <f t="shared" si="85"/>
        <v/>
      </c>
    </row>
    <row r="322" spans="1:40">
      <c r="A322" s="3"/>
      <c r="B322" s="3"/>
      <c r="C322" s="3"/>
      <c r="D322" s="3"/>
      <c r="E322" s="3"/>
      <c r="F322" s="3"/>
      <c r="G322" s="3"/>
      <c r="H322" s="83"/>
      <c r="I322" s="77"/>
      <c r="J322" s="78"/>
      <c r="K322" s="24"/>
      <c r="L322" s="27">
        <f>ZWIERZETA_import_z_CSV!B308</f>
        <v>0</v>
      </c>
      <c r="M322" s="28">
        <f>ZWIERZETA_import_z_CSV!G308</f>
        <v>0</v>
      </c>
      <c r="N322" s="3">
        <f>ZWIERZETA_import_z_CSV!D308</f>
        <v>0</v>
      </c>
      <c r="O322" s="3">
        <f>ZWIERZETA_import_z_CSV!F308</f>
        <v>0</v>
      </c>
      <c r="P322" s="29">
        <f t="shared" si="69"/>
        <v>126.28884325804243</v>
      </c>
      <c r="Q322" s="24">
        <f t="shared" si="70"/>
        <v>0</v>
      </c>
      <c r="V322" s="1">
        <f t="shared" si="71"/>
        <v>0</v>
      </c>
      <c r="W322" s="1">
        <v>307</v>
      </c>
      <c r="X322" s="1" t="str">
        <f t="shared" si="72"/>
        <v>0_307</v>
      </c>
      <c r="Z322" s="1" t="str">
        <f t="shared" si="73"/>
        <v/>
      </c>
      <c r="AA322" s="1" t="str">
        <f t="shared" si="74"/>
        <v/>
      </c>
      <c r="AB322" s="1" t="str">
        <f t="shared" si="75"/>
        <v/>
      </c>
      <c r="AC322" s="1" t="str">
        <f t="shared" si="76"/>
        <v/>
      </c>
      <c r="AD322" s="1" t="str">
        <f t="shared" si="77"/>
        <v/>
      </c>
      <c r="AE322" s="1" t="str">
        <f t="shared" si="78"/>
        <v/>
      </c>
      <c r="AF322" s="1" t="str">
        <f t="shared" si="79"/>
        <v/>
      </c>
      <c r="AG322" s="1" t="str">
        <f t="shared" si="80"/>
        <v/>
      </c>
      <c r="AH322" s="1" t="str">
        <f t="shared" si="81"/>
        <v/>
      </c>
      <c r="AI322" s="1" t="str">
        <f t="shared" si="82"/>
        <v/>
      </c>
      <c r="AJ322" s="1" t="str">
        <f t="shared" si="83"/>
        <v/>
      </c>
      <c r="AK322" s="1" t="str">
        <f t="shared" si="84"/>
        <v/>
      </c>
      <c r="AN322" s="1" t="str">
        <f t="shared" si="85"/>
        <v/>
      </c>
    </row>
    <row r="323" spans="1:40">
      <c r="A323" s="3"/>
      <c r="B323" s="3"/>
      <c r="C323" s="3"/>
      <c r="D323" s="3"/>
      <c r="E323" s="3"/>
      <c r="F323" s="3"/>
      <c r="G323" s="3"/>
      <c r="H323" s="83"/>
      <c r="I323" s="77"/>
      <c r="J323" s="78"/>
      <c r="K323" s="24"/>
      <c r="L323" s="27">
        <f>ZWIERZETA_import_z_CSV!B309</f>
        <v>0</v>
      </c>
      <c r="M323" s="28">
        <f>ZWIERZETA_import_z_CSV!G309</f>
        <v>0</v>
      </c>
      <c r="N323" s="3">
        <f>ZWIERZETA_import_z_CSV!D309</f>
        <v>0</v>
      </c>
      <c r="O323" s="3">
        <f>ZWIERZETA_import_z_CSV!F309</f>
        <v>0</v>
      </c>
      <c r="P323" s="29">
        <f t="shared" si="69"/>
        <v>126.28884325804243</v>
      </c>
      <c r="Q323" s="24">
        <f t="shared" si="70"/>
        <v>0</v>
      </c>
      <c r="V323" s="1">
        <f t="shared" si="71"/>
        <v>0</v>
      </c>
      <c r="W323" s="1">
        <v>308</v>
      </c>
      <c r="X323" s="1" t="str">
        <f t="shared" si="72"/>
        <v>0_308</v>
      </c>
      <c r="Z323" s="1" t="str">
        <f t="shared" si="73"/>
        <v/>
      </c>
      <c r="AA323" s="1" t="str">
        <f t="shared" si="74"/>
        <v/>
      </c>
      <c r="AB323" s="1" t="str">
        <f t="shared" si="75"/>
        <v/>
      </c>
      <c r="AC323" s="1" t="str">
        <f t="shared" si="76"/>
        <v/>
      </c>
      <c r="AD323" s="1" t="str">
        <f t="shared" si="77"/>
        <v/>
      </c>
      <c r="AE323" s="1" t="str">
        <f t="shared" si="78"/>
        <v/>
      </c>
      <c r="AF323" s="1" t="str">
        <f t="shared" si="79"/>
        <v/>
      </c>
      <c r="AG323" s="1" t="str">
        <f t="shared" si="80"/>
        <v/>
      </c>
      <c r="AH323" s="1" t="str">
        <f t="shared" si="81"/>
        <v/>
      </c>
      <c r="AI323" s="1" t="str">
        <f t="shared" si="82"/>
        <v/>
      </c>
      <c r="AJ323" s="1" t="str">
        <f t="shared" si="83"/>
        <v/>
      </c>
      <c r="AK323" s="1" t="str">
        <f t="shared" si="84"/>
        <v/>
      </c>
      <c r="AN323" s="1" t="str">
        <f t="shared" si="85"/>
        <v/>
      </c>
    </row>
    <row r="324" spans="1:40">
      <c r="A324" s="3"/>
      <c r="B324" s="3"/>
      <c r="C324" s="3"/>
      <c r="D324" s="3"/>
      <c r="E324" s="3"/>
      <c r="F324" s="3"/>
      <c r="G324" s="3"/>
      <c r="H324" s="83"/>
      <c r="I324" s="77"/>
      <c r="J324" s="78"/>
      <c r="K324" s="24"/>
      <c r="L324" s="27">
        <f>ZWIERZETA_import_z_CSV!B310</f>
        <v>0</v>
      </c>
      <c r="M324" s="28">
        <f>ZWIERZETA_import_z_CSV!G310</f>
        <v>0</v>
      </c>
      <c r="N324" s="3">
        <f>ZWIERZETA_import_z_CSV!D310</f>
        <v>0</v>
      </c>
      <c r="O324" s="3">
        <f>ZWIERZETA_import_z_CSV!F310</f>
        <v>0</v>
      </c>
      <c r="P324" s="29">
        <f t="shared" si="69"/>
        <v>126.28884325804243</v>
      </c>
      <c r="Q324" s="24">
        <f t="shared" si="70"/>
        <v>0</v>
      </c>
      <c r="V324" s="1">
        <f t="shared" si="71"/>
        <v>0</v>
      </c>
      <c r="W324" s="1">
        <v>309</v>
      </c>
      <c r="X324" s="1" t="str">
        <f t="shared" si="72"/>
        <v>0_309</v>
      </c>
      <c r="Z324" s="1" t="str">
        <f t="shared" si="73"/>
        <v/>
      </c>
      <c r="AA324" s="1" t="str">
        <f t="shared" si="74"/>
        <v/>
      </c>
      <c r="AB324" s="1" t="str">
        <f t="shared" si="75"/>
        <v/>
      </c>
      <c r="AC324" s="1" t="str">
        <f t="shared" si="76"/>
        <v/>
      </c>
      <c r="AD324" s="1" t="str">
        <f t="shared" si="77"/>
        <v/>
      </c>
      <c r="AE324" s="1" t="str">
        <f t="shared" si="78"/>
        <v/>
      </c>
      <c r="AF324" s="1" t="str">
        <f t="shared" si="79"/>
        <v/>
      </c>
      <c r="AG324" s="1" t="str">
        <f t="shared" si="80"/>
        <v/>
      </c>
      <c r="AH324" s="1" t="str">
        <f t="shared" si="81"/>
        <v/>
      </c>
      <c r="AI324" s="1" t="str">
        <f t="shared" si="82"/>
        <v/>
      </c>
      <c r="AJ324" s="1" t="str">
        <f t="shared" si="83"/>
        <v/>
      </c>
      <c r="AK324" s="1" t="str">
        <f t="shared" si="84"/>
        <v/>
      </c>
      <c r="AN324" s="1" t="str">
        <f t="shared" si="85"/>
        <v/>
      </c>
    </row>
    <row r="325" spans="1:40">
      <c r="A325" s="3"/>
      <c r="B325" s="3"/>
      <c r="C325" s="3"/>
      <c r="D325" s="3"/>
      <c r="E325" s="3"/>
      <c r="F325" s="3"/>
      <c r="G325" s="3"/>
      <c r="H325" s="83"/>
      <c r="I325" s="77"/>
      <c r="J325" s="78"/>
      <c r="K325" s="24"/>
      <c r="L325" s="27">
        <f>ZWIERZETA_import_z_CSV!B311</f>
        <v>0</v>
      </c>
      <c r="M325" s="28">
        <f>ZWIERZETA_import_z_CSV!G311</f>
        <v>0</v>
      </c>
      <c r="N325" s="3">
        <f>ZWIERZETA_import_z_CSV!D311</f>
        <v>0</v>
      </c>
      <c r="O325" s="3">
        <f>ZWIERZETA_import_z_CSV!F311</f>
        <v>0</v>
      </c>
      <c r="P325" s="29">
        <f t="shared" si="69"/>
        <v>126.28884325804243</v>
      </c>
      <c r="Q325" s="24">
        <f t="shared" si="70"/>
        <v>0</v>
      </c>
      <c r="V325" s="1">
        <f t="shared" si="71"/>
        <v>0</v>
      </c>
      <c r="W325" s="1">
        <v>310</v>
      </c>
      <c r="X325" s="1" t="str">
        <f t="shared" si="72"/>
        <v>0_310</v>
      </c>
      <c r="Z325" s="1" t="str">
        <f t="shared" si="73"/>
        <v/>
      </c>
      <c r="AA325" s="1" t="str">
        <f t="shared" si="74"/>
        <v/>
      </c>
      <c r="AB325" s="1" t="str">
        <f t="shared" si="75"/>
        <v/>
      </c>
      <c r="AC325" s="1" t="str">
        <f t="shared" si="76"/>
        <v/>
      </c>
      <c r="AD325" s="1" t="str">
        <f t="shared" si="77"/>
        <v/>
      </c>
      <c r="AE325" s="1" t="str">
        <f t="shared" si="78"/>
        <v/>
      </c>
      <c r="AF325" s="1" t="str">
        <f t="shared" si="79"/>
        <v/>
      </c>
      <c r="AG325" s="1" t="str">
        <f t="shared" si="80"/>
        <v/>
      </c>
      <c r="AH325" s="1" t="str">
        <f t="shared" si="81"/>
        <v/>
      </c>
      <c r="AI325" s="1" t="str">
        <f t="shared" si="82"/>
        <v/>
      </c>
      <c r="AJ325" s="1" t="str">
        <f t="shared" si="83"/>
        <v/>
      </c>
      <c r="AK325" s="1" t="str">
        <f t="shared" si="84"/>
        <v/>
      </c>
      <c r="AN325" s="1" t="str">
        <f t="shared" si="85"/>
        <v/>
      </c>
    </row>
    <row r="326" spans="1:40">
      <c r="A326" s="3"/>
      <c r="B326" s="3"/>
      <c r="C326" s="3"/>
      <c r="D326" s="3"/>
      <c r="E326" s="3"/>
      <c r="F326" s="3"/>
      <c r="G326" s="3"/>
      <c r="H326" s="83"/>
      <c r="I326" s="77"/>
      <c r="J326" s="78"/>
      <c r="K326" s="24"/>
      <c r="L326" s="27">
        <f>ZWIERZETA_import_z_CSV!B312</f>
        <v>0</v>
      </c>
      <c r="M326" s="28">
        <f>ZWIERZETA_import_z_CSV!G312</f>
        <v>0</v>
      </c>
      <c r="N326" s="3">
        <f>ZWIERZETA_import_z_CSV!D312</f>
        <v>0</v>
      </c>
      <c r="O326" s="3">
        <f>ZWIERZETA_import_z_CSV!F312</f>
        <v>0</v>
      </c>
      <c r="P326" s="29">
        <f t="shared" si="69"/>
        <v>126.28884325804243</v>
      </c>
      <c r="Q326" s="24">
        <f t="shared" si="70"/>
        <v>0</v>
      </c>
      <c r="V326" s="1">
        <f t="shared" si="71"/>
        <v>0</v>
      </c>
      <c r="W326" s="1">
        <v>311</v>
      </c>
      <c r="X326" s="1" t="str">
        <f t="shared" si="72"/>
        <v>0_311</v>
      </c>
      <c r="Z326" s="1" t="str">
        <f t="shared" si="73"/>
        <v/>
      </c>
      <c r="AA326" s="1" t="str">
        <f t="shared" si="74"/>
        <v/>
      </c>
      <c r="AB326" s="1" t="str">
        <f t="shared" si="75"/>
        <v/>
      </c>
      <c r="AC326" s="1" t="str">
        <f t="shared" si="76"/>
        <v/>
      </c>
      <c r="AD326" s="1" t="str">
        <f t="shared" si="77"/>
        <v/>
      </c>
      <c r="AE326" s="1" t="str">
        <f t="shared" si="78"/>
        <v/>
      </c>
      <c r="AF326" s="1" t="str">
        <f t="shared" si="79"/>
        <v/>
      </c>
      <c r="AG326" s="1" t="str">
        <f t="shared" si="80"/>
        <v/>
      </c>
      <c r="AH326" s="1" t="str">
        <f t="shared" si="81"/>
        <v/>
      </c>
      <c r="AI326" s="1" t="str">
        <f t="shared" si="82"/>
        <v/>
      </c>
      <c r="AJ326" s="1" t="str">
        <f t="shared" si="83"/>
        <v/>
      </c>
      <c r="AK326" s="1" t="str">
        <f t="shared" si="84"/>
        <v/>
      </c>
      <c r="AN326" s="1" t="str">
        <f t="shared" si="85"/>
        <v/>
      </c>
    </row>
    <row r="327" spans="1:40">
      <c r="A327" s="3"/>
      <c r="B327" s="3"/>
      <c r="C327" s="3"/>
      <c r="D327" s="3"/>
      <c r="E327" s="3"/>
      <c r="F327" s="3"/>
      <c r="G327" s="3"/>
      <c r="H327" s="83"/>
      <c r="I327" s="77"/>
      <c r="J327" s="78"/>
      <c r="K327" s="24"/>
      <c r="L327" s="27">
        <f>ZWIERZETA_import_z_CSV!B313</f>
        <v>0</v>
      </c>
      <c r="M327" s="28">
        <f>ZWIERZETA_import_z_CSV!G313</f>
        <v>0</v>
      </c>
      <c r="N327" s="3">
        <f>ZWIERZETA_import_z_CSV!D313</f>
        <v>0</v>
      </c>
      <c r="O327" s="3">
        <f>ZWIERZETA_import_z_CSV!F313</f>
        <v>0</v>
      </c>
      <c r="P327" s="29">
        <f t="shared" si="69"/>
        <v>126.28884325804243</v>
      </c>
      <c r="Q327" s="24">
        <f t="shared" si="70"/>
        <v>0</v>
      </c>
      <c r="V327" s="1">
        <f t="shared" si="71"/>
        <v>0</v>
      </c>
      <c r="W327" s="1">
        <v>312</v>
      </c>
      <c r="X327" s="1" t="str">
        <f t="shared" si="72"/>
        <v>0_312</v>
      </c>
      <c r="Z327" s="1" t="str">
        <f t="shared" si="73"/>
        <v/>
      </c>
      <c r="AA327" s="1" t="str">
        <f t="shared" si="74"/>
        <v/>
      </c>
      <c r="AB327" s="1" t="str">
        <f t="shared" si="75"/>
        <v/>
      </c>
      <c r="AC327" s="1" t="str">
        <f t="shared" si="76"/>
        <v/>
      </c>
      <c r="AD327" s="1" t="str">
        <f t="shared" si="77"/>
        <v/>
      </c>
      <c r="AE327" s="1" t="str">
        <f t="shared" si="78"/>
        <v/>
      </c>
      <c r="AF327" s="1" t="str">
        <f t="shared" si="79"/>
        <v/>
      </c>
      <c r="AG327" s="1" t="str">
        <f t="shared" si="80"/>
        <v/>
      </c>
      <c r="AH327" s="1" t="str">
        <f t="shared" si="81"/>
        <v/>
      </c>
      <c r="AI327" s="1" t="str">
        <f t="shared" si="82"/>
        <v/>
      </c>
      <c r="AJ327" s="1" t="str">
        <f t="shared" si="83"/>
        <v/>
      </c>
      <c r="AK327" s="1" t="str">
        <f t="shared" si="84"/>
        <v/>
      </c>
      <c r="AN327" s="1" t="str">
        <f t="shared" si="85"/>
        <v/>
      </c>
    </row>
    <row r="328" spans="1:40">
      <c r="A328" s="3"/>
      <c r="B328" s="3"/>
      <c r="C328" s="3"/>
      <c r="D328" s="3"/>
      <c r="E328" s="3"/>
      <c r="F328" s="3"/>
      <c r="G328" s="3"/>
      <c r="H328" s="83"/>
      <c r="I328" s="77"/>
      <c r="J328" s="78"/>
      <c r="K328" s="24"/>
      <c r="L328" s="27">
        <f>ZWIERZETA_import_z_CSV!B314</f>
        <v>0</v>
      </c>
      <c r="M328" s="28">
        <f>ZWIERZETA_import_z_CSV!G314</f>
        <v>0</v>
      </c>
      <c r="N328" s="3">
        <f>ZWIERZETA_import_z_CSV!D314</f>
        <v>0</v>
      </c>
      <c r="O328" s="3">
        <f>ZWIERZETA_import_z_CSV!F314</f>
        <v>0</v>
      </c>
      <c r="P328" s="29">
        <f t="shared" si="69"/>
        <v>126.28884325804243</v>
      </c>
      <c r="Q328" s="24">
        <f t="shared" si="70"/>
        <v>0</v>
      </c>
      <c r="V328" s="1">
        <f t="shared" si="71"/>
        <v>0</v>
      </c>
      <c r="W328" s="1">
        <v>313</v>
      </c>
      <c r="X328" s="1" t="str">
        <f t="shared" si="72"/>
        <v>0_313</v>
      </c>
      <c r="Z328" s="1" t="str">
        <f t="shared" si="73"/>
        <v/>
      </c>
      <c r="AA328" s="1" t="str">
        <f t="shared" si="74"/>
        <v/>
      </c>
      <c r="AB328" s="1" t="str">
        <f t="shared" si="75"/>
        <v/>
      </c>
      <c r="AC328" s="1" t="str">
        <f t="shared" si="76"/>
        <v/>
      </c>
      <c r="AD328" s="1" t="str">
        <f t="shared" si="77"/>
        <v/>
      </c>
      <c r="AE328" s="1" t="str">
        <f t="shared" si="78"/>
        <v/>
      </c>
      <c r="AF328" s="1" t="str">
        <f t="shared" si="79"/>
        <v/>
      </c>
      <c r="AG328" s="1" t="str">
        <f t="shared" si="80"/>
        <v/>
      </c>
      <c r="AH328" s="1" t="str">
        <f t="shared" si="81"/>
        <v/>
      </c>
      <c r="AI328" s="1" t="str">
        <f t="shared" si="82"/>
        <v/>
      </c>
      <c r="AJ328" s="1" t="str">
        <f t="shared" si="83"/>
        <v/>
      </c>
      <c r="AK328" s="1" t="str">
        <f t="shared" si="84"/>
        <v/>
      </c>
      <c r="AN328" s="1" t="str">
        <f t="shared" si="85"/>
        <v/>
      </c>
    </row>
    <row r="329" spans="1:40">
      <c r="A329" s="3"/>
      <c r="B329" s="3"/>
      <c r="C329" s="3"/>
      <c r="D329" s="3"/>
      <c r="E329" s="3"/>
      <c r="F329" s="3"/>
      <c r="G329" s="3"/>
      <c r="H329" s="83"/>
      <c r="I329" s="77"/>
      <c r="J329" s="78"/>
      <c r="K329" s="24"/>
      <c r="L329" s="27">
        <f>ZWIERZETA_import_z_CSV!B315</f>
        <v>0</v>
      </c>
      <c r="M329" s="28">
        <f>ZWIERZETA_import_z_CSV!G315</f>
        <v>0</v>
      </c>
      <c r="N329" s="3">
        <f>ZWIERZETA_import_z_CSV!D315</f>
        <v>0</v>
      </c>
      <c r="O329" s="3">
        <f>ZWIERZETA_import_z_CSV!F315</f>
        <v>0</v>
      </c>
      <c r="P329" s="29">
        <f t="shared" si="69"/>
        <v>126.28884325804243</v>
      </c>
      <c r="Q329" s="24">
        <f t="shared" si="70"/>
        <v>0</v>
      </c>
      <c r="V329" s="1">
        <f t="shared" si="71"/>
        <v>0</v>
      </c>
      <c r="W329" s="1">
        <v>314</v>
      </c>
      <c r="X329" s="1" t="str">
        <f t="shared" si="72"/>
        <v>0_314</v>
      </c>
      <c r="Z329" s="1" t="str">
        <f t="shared" si="73"/>
        <v/>
      </c>
      <c r="AA329" s="1" t="str">
        <f t="shared" si="74"/>
        <v/>
      </c>
      <c r="AB329" s="1" t="str">
        <f t="shared" si="75"/>
        <v/>
      </c>
      <c r="AC329" s="1" t="str">
        <f t="shared" si="76"/>
        <v/>
      </c>
      <c r="AD329" s="1" t="str">
        <f t="shared" si="77"/>
        <v/>
      </c>
      <c r="AE329" s="1" t="str">
        <f t="shared" si="78"/>
        <v/>
      </c>
      <c r="AF329" s="1" t="str">
        <f t="shared" si="79"/>
        <v/>
      </c>
      <c r="AG329" s="1" t="str">
        <f t="shared" si="80"/>
        <v/>
      </c>
      <c r="AH329" s="1" t="str">
        <f t="shared" si="81"/>
        <v/>
      </c>
      <c r="AI329" s="1" t="str">
        <f t="shared" si="82"/>
        <v/>
      </c>
      <c r="AJ329" s="1" t="str">
        <f t="shared" si="83"/>
        <v/>
      </c>
      <c r="AK329" s="1" t="str">
        <f t="shared" si="84"/>
        <v/>
      </c>
      <c r="AN329" s="1" t="str">
        <f t="shared" si="85"/>
        <v/>
      </c>
    </row>
    <row r="330" spans="1:40">
      <c r="A330" s="3"/>
      <c r="B330" s="3"/>
      <c r="C330" s="3"/>
      <c r="D330" s="3"/>
      <c r="E330" s="3"/>
      <c r="F330" s="3"/>
      <c r="G330" s="3"/>
      <c r="H330" s="83"/>
      <c r="I330" s="77"/>
      <c r="J330" s="78"/>
      <c r="K330" s="24"/>
      <c r="L330" s="27">
        <f>ZWIERZETA_import_z_CSV!B316</f>
        <v>0</v>
      </c>
      <c r="M330" s="28">
        <f>ZWIERZETA_import_z_CSV!G316</f>
        <v>0</v>
      </c>
      <c r="N330" s="3">
        <f>ZWIERZETA_import_z_CSV!D316</f>
        <v>0</v>
      </c>
      <c r="O330" s="3">
        <f>ZWIERZETA_import_z_CSV!F316</f>
        <v>0</v>
      </c>
      <c r="P330" s="29">
        <f t="shared" si="69"/>
        <v>126.28884325804243</v>
      </c>
      <c r="Q330" s="24">
        <f t="shared" si="70"/>
        <v>0</v>
      </c>
      <c r="V330" s="1">
        <f t="shared" si="71"/>
        <v>0</v>
      </c>
      <c r="W330" s="1">
        <v>315</v>
      </c>
      <c r="X330" s="1" t="str">
        <f t="shared" si="72"/>
        <v>0_315</v>
      </c>
      <c r="Z330" s="1" t="str">
        <f t="shared" si="73"/>
        <v/>
      </c>
      <c r="AA330" s="1" t="str">
        <f t="shared" si="74"/>
        <v/>
      </c>
      <c r="AB330" s="1" t="str">
        <f t="shared" si="75"/>
        <v/>
      </c>
      <c r="AC330" s="1" t="str">
        <f t="shared" si="76"/>
        <v/>
      </c>
      <c r="AD330" s="1" t="str">
        <f t="shared" si="77"/>
        <v/>
      </c>
      <c r="AE330" s="1" t="str">
        <f t="shared" si="78"/>
        <v/>
      </c>
      <c r="AF330" s="1" t="str">
        <f t="shared" si="79"/>
        <v/>
      </c>
      <c r="AG330" s="1" t="str">
        <f t="shared" si="80"/>
        <v/>
      </c>
      <c r="AH330" s="1" t="str">
        <f t="shared" si="81"/>
        <v/>
      </c>
      <c r="AI330" s="1" t="str">
        <f t="shared" si="82"/>
        <v/>
      </c>
      <c r="AJ330" s="1" t="str">
        <f t="shared" si="83"/>
        <v/>
      </c>
      <c r="AK330" s="1" t="str">
        <f t="shared" si="84"/>
        <v/>
      </c>
      <c r="AN330" s="1" t="str">
        <f t="shared" si="85"/>
        <v/>
      </c>
    </row>
    <row r="331" spans="1:40">
      <c r="A331" s="3"/>
      <c r="B331" s="3"/>
      <c r="C331" s="3"/>
      <c r="D331" s="3"/>
      <c r="E331" s="3"/>
      <c r="F331" s="3"/>
      <c r="G331" s="3"/>
      <c r="H331" s="83"/>
      <c r="I331" s="77"/>
      <c r="J331" s="78"/>
      <c r="K331" s="24"/>
      <c r="L331" s="27">
        <f>ZWIERZETA_import_z_CSV!B317</f>
        <v>0</v>
      </c>
      <c r="M331" s="28">
        <f>ZWIERZETA_import_z_CSV!G317</f>
        <v>0</v>
      </c>
      <c r="N331" s="3">
        <f>ZWIERZETA_import_z_CSV!D317</f>
        <v>0</v>
      </c>
      <c r="O331" s="3">
        <f>ZWIERZETA_import_z_CSV!F317</f>
        <v>0</v>
      </c>
      <c r="P331" s="29">
        <f t="shared" si="69"/>
        <v>126.28884325804243</v>
      </c>
      <c r="Q331" s="24">
        <f t="shared" si="70"/>
        <v>0</v>
      </c>
      <c r="V331" s="1">
        <f t="shared" si="71"/>
        <v>0</v>
      </c>
      <c r="W331" s="1">
        <v>316</v>
      </c>
      <c r="X331" s="1" t="str">
        <f t="shared" si="72"/>
        <v>0_316</v>
      </c>
      <c r="Z331" s="1" t="str">
        <f t="shared" si="73"/>
        <v/>
      </c>
      <c r="AA331" s="1" t="str">
        <f t="shared" si="74"/>
        <v/>
      </c>
      <c r="AB331" s="1" t="str">
        <f t="shared" si="75"/>
        <v/>
      </c>
      <c r="AC331" s="1" t="str">
        <f t="shared" si="76"/>
        <v/>
      </c>
      <c r="AD331" s="1" t="str">
        <f t="shared" si="77"/>
        <v/>
      </c>
      <c r="AE331" s="1" t="str">
        <f t="shared" si="78"/>
        <v/>
      </c>
      <c r="AF331" s="1" t="str">
        <f t="shared" si="79"/>
        <v/>
      </c>
      <c r="AG331" s="1" t="str">
        <f t="shared" si="80"/>
        <v/>
      </c>
      <c r="AH331" s="1" t="str">
        <f t="shared" si="81"/>
        <v/>
      </c>
      <c r="AI331" s="1" t="str">
        <f t="shared" si="82"/>
        <v/>
      </c>
      <c r="AJ331" s="1" t="str">
        <f t="shared" si="83"/>
        <v/>
      </c>
      <c r="AK331" s="1" t="str">
        <f t="shared" si="84"/>
        <v/>
      </c>
      <c r="AN331" s="1" t="str">
        <f t="shared" si="85"/>
        <v/>
      </c>
    </row>
    <row r="332" spans="1:40">
      <c r="A332" s="3"/>
      <c r="B332" s="3"/>
      <c r="C332" s="3"/>
      <c r="D332" s="3"/>
      <c r="E332" s="3"/>
      <c r="F332" s="3"/>
      <c r="G332" s="3"/>
      <c r="H332" s="83"/>
      <c r="I332" s="77"/>
      <c r="J332" s="78"/>
      <c r="K332" s="24"/>
      <c r="L332" s="27">
        <f>ZWIERZETA_import_z_CSV!B318</f>
        <v>0</v>
      </c>
      <c r="M332" s="28">
        <f>ZWIERZETA_import_z_CSV!G318</f>
        <v>0</v>
      </c>
      <c r="N332" s="3">
        <f>ZWIERZETA_import_z_CSV!D318</f>
        <v>0</v>
      </c>
      <c r="O332" s="3">
        <f>ZWIERZETA_import_z_CSV!F318</f>
        <v>0</v>
      </c>
      <c r="P332" s="29">
        <f t="shared" si="69"/>
        <v>126.28884325804243</v>
      </c>
      <c r="Q332" s="24">
        <f t="shared" si="70"/>
        <v>0</v>
      </c>
      <c r="V332" s="1">
        <f t="shared" si="71"/>
        <v>0</v>
      </c>
      <c r="W332" s="1">
        <v>317</v>
      </c>
      <c r="X332" s="1" t="str">
        <f t="shared" si="72"/>
        <v>0_317</v>
      </c>
      <c r="Z332" s="1" t="str">
        <f t="shared" si="73"/>
        <v/>
      </c>
      <c r="AA332" s="1" t="str">
        <f t="shared" si="74"/>
        <v/>
      </c>
      <c r="AB332" s="1" t="str">
        <f t="shared" si="75"/>
        <v/>
      </c>
      <c r="AC332" s="1" t="str">
        <f t="shared" si="76"/>
        <v/>
      </c>
      <c r="AD332" s="1" t="str">
        <f t="shared" si="77"/>
        <v/>
      </c>
      <c r="AE332" s="1" t="str">
        <f t="shared" si="78"/>
        <v/>
      </c>
      <c r="AF332" s="1" t="str">
        <f t="shared" si="79"/>
        <v/>
      </c>
      <c r="AG332" s="1" t="str">
        <f t="shared" si="80"/>
        <v/>
      </c>
      <c r="AH332" s="1" t="str">
        <f t="shared" si="81"/>
        <v/>
      </c>
      <c r="AI332" s="1" t="str">
        <f t="shared" si="82"/>
        <v/>
      </c>
      <c r="AJ332" s="1" t="str">
        <f t="shared" si="83"/>
        <v/>
      </c>
      <c r="AK332" s="1" t="str">
        <f t="shared" si="84"/>
        <v/>
      </c>
      <c r="AN332" s="1" t="str">
        <f t="shared" si="85"/>
        <v/>
      </c>
    </row>
    <row r="333" spans="1:40">
      <c r="A333" s="3"/>
      <c r="B333" s="3"/>
      <c r="C333" s="3"/>
      <c r="D333" s="3"/>
      <c r="E333" s="3"/>
      <c r="F333" s="3"/>
      <c r="G333" s="3"/>
      <c r="H333" s="83"/>
      <c r="I333" s="77"/>
      <c r="J333" s="78"/>
      <c r="K333" s="24"/>
      <c r="L333" s="27">
        <f>ZWIERZETA_import_z_CSV!B319</f>
        <v>0</v>
      </c>
      <c r="M333" s="28">
        <f>ZWIERZETA_import_z_CSV!G319</f>
        <v>0</v>
      </c>
      <c r="N333" s="3">
        <f>ZWIERZETA_import_z_CSV!D319</f>
        <v>0</v>
      </c>
      <c r="O333" s="3">
        <f>ZWIERZETA_import_z_CSV!F319</f>
        <v>0</v>
      </c>
      <c r="P333" s="29">
        <f t="shared" si="69"/>
        <v>126.28884325804243</v>
      </c>
      <c r="Q333" s="24">
        <f t="shared" si="70"/>
        <v>0</v>
      </c>
      <c r="V333" s="1">
        <f t="shared" si="71"/>
        <v>0</v>
      </c>
      <c r="W333" s="1">
        <v>318</v>
      </c>
      <c r="X333" s="1" t="str">
        <f t="shared" si="72"/>
        <v>0_318</v>
      </c>
      <c r="Z333" s="1" t="str">
        <f t="shared" si="73"/>
        <v/>
      </c>
      <c r="AA333" s="1" t="str">
        <f t="shared" si="74"/>
        <v/>
      </c>
      <c r="AB333" s="1" t="str">
        <f t="shared" si="75"/>
        <v/>
      </c>
      <c r="AC333" s="1" t="str">
        <f t="shared" si="76"/>
        <v/>
      </c>
      <c r="AD333" s="1" t="str">
        <f t="shared" si="77"/>
        <v/>
      </c>
      <c r="AE333" s="1" t="str">
        <f t="shared" si="78"/>
        <v/>
      </c>
      <c r="AF333" s="1" t="str">
        <f t="shared" si="79"/>
        <v/>
      </c>
      <c r="AG333" s="1" t="str">
        <f t="shared" si="80"/>
        <v/>
      </c>
      <c r="AH333" s="1" t="str">
        <f t="shared" si="81"/>
        <v/>
      </c>
      <c r="AI333" s="1" t="str">
        <f t="shared" si="82"/>
        <v/>
      </c>
      <c r="AJ333" s="1" t="str">
        <f t="shared" si="83"/>
        <v/>
      </c>
      <c r="AK333" s="1" t="str">
        <f t="shared" si="84"/>
        <v/>
      </c>
      <c r="AN333" s="1" t="str">
        <f t="shared" si="85"/>
        <v/>
      </c>
    </row>
    <row r="334" spans="1:40">
      <c r="A334" s="3"/>
      <c r="B334" s="3"/>
      <c r="C334" s="3"/>
      <c r="D334" s="3"/>
      <c r="E334" s="3"/>
      <c r="F334" s="3"/>
      <c r="G334" s="3"/>
      <c r="H334" s="83"/>
      <c r="I334" s="77"/>
      <c r="J334" s="78"/>
      <c r="K334" s="24"/>
      <c r="L334" s="27">
        <f>ZWIERZETA_import_z_CSV!B320</f>
        <v>0</v>
      </c>
      <c r="M334" s="28">
        <f>ZWIERZETA_import_z_CSV!G320</f>
        <v>0</v>
      </c>
      <c r="N334" s="3">
        <f>ZWIERZETA_import_z_CSV!D320</f>
        <v>0</v>
      </c>
      <c r="O334" s="3">
        <f>ZWIERZETA_import_z_CSV!F320</f>
        <v>0</v>
      </c>
      <c r="P334" s="29">
        <f t="shared" si="69"/>
        <v>126.28884325804243</v>
      </c>
      <c r="Q334" s="24">
        <f t="shared" si="70"/>
        <v>0</v>
      </c>
      <c r="V334" s="1">
        <f t="shared" si="71"/>
        <v>0</v>
      </c>
      <c r="W334" s="1">
        <v>319</v>
      </c>
      <c r="X334" s="1" t="str">
        <f t="shared" si="72"/>
        <v>0_319</v>
      </c>
      <c r="Z334" s="1" t="str">
        <f t="shared" si="73"/>
        <v/>
      </c>
      <c r="AA334" s="1" t="str">
        <f t="shared" si="74"/>
        <v/>
      </c>
      <c r="AB334" s="1" t="str">
        <f t="shared" si="75"/>
        <v/>
      </c>
      <c r="AC334" s="1" t="str">
        <f t="shared" si="76"/>
        <v/>
      </c>
      <c r="AD334" s="1" t="str">
        <f t="shared" si="77"/>
        <v/>
      </c>
      <c r="AE334" s="1" t="str">
        <f t="shared" si="78"/>
        <v/>
      </c>
      <c r="AF334" s="1" t="str">
        <f t="shared" si="79"/>
        <v/>
      </c>
      <c r="AG334" s="1" t="str">
        <f t="shared" si="80"/>
        <v/>
      </c>
      <c r="AH334" s="1" t="str">
        <f t="shared" si="81"/>
        <v/>
      </c>
      <c r="AI334" s="1" t="str">
        <f t="shared" si="82"/>
        <v/>
      </c>
      <c r="AJ334" s="1" t="str">
        <f t="shared" si="83"/>
        <v/>
      </c>
      <c r="AK334" s="1" t="str">
        <f t="shared" si="84"/>
        <v/>
      </c>
      <c r="AN334" s="1" t="str">
        <f t="shared" si="85"/>
        <v/>
      </c>
    </row>
    <row r="335" spans="1:40">
      <c r="A335" s="3"/>
      <c r="B335" s="3"/>
      <c r="C335" s="3"/>
      <c r="D335" s="3"/>
      <c r="E335" s="3"/>
      <c r="F335" s="3"/>
      <c r="G335" s="3"/>
      <c r="H335" s="83"/>
      <c r="I335" s="77"/>
      <c r="J335" s="78"/>
      <c r="K335" s="24"/>
      <c r="L335" s="27">
        <f>ZWIERZETA_import_z_CSV!B321</f>
        <v>0</v>
      </c>
      <c r="M335" s="28">
        <f>ZWIERZETA_import_z_CSV!G321</f>
        <v>0</v>
      </c>
      <c r="N335" s="3">
        <f>ZWIERZETA_import_z_CSV!D321</f>
        <v>0</v>
      </c>
      <c r="O335" s="3">
        <f>ZWIERZETA_import_z_CSV!F321</f>
        <v>0</v>
      </c>
      <c r="P335" s="29">
        <f t="shared" si="69"/>
        <v>126.28884325804243</v>
      </c>
      <c r="Q335" s="24">
        <f t="shared" si="70"/>
        <v>0</v>
      </c>
      <c r="V335" s="1">
        <f t="shared" si="71"/>
        <v>0</v>
      </c>
      <c r="W335" s="1">
        <v>320</v>
      </c>
      <c r="X335" s="1" t="str">
        <f t="shared" si="72"/>
        <v>0_320</v>
      </c>
      <c r="Z335" s="1" t="str">
        <f t="shared" si="73"/>
        <v/>
      </c>
      <c r="AA335" s="1" t="str">
        <f t="shared" si="74"/>
        <v/>
      </c>
      <c r="AB335" s="1" t="str">
        <f t="shared" si="75"/>
        <v/>
      </c>
      <c r="AC335" s="1" t="str">
        <f t="shared" si="76"/>
        <v/>
      </c>
      <c r="AD335" s="1" t="str">
        <f t="shared" si="77"/>
        <v/>
      </c>
      <c r="AE335" s="1" t="str">
        <f t="shared" si="78"/>
        <v/>
      </c>
      <c r="AF335" s="1" t="str">
        <f t="shared" si="79"/>
        <v/>
      </c>
      <c r="AG335" s="1" t="str">
        <f t="shared" si="80"/>
        <v/>
      </c>
      <c r="AH335" s="1" t="str">
        <f t="shared" si="81"/>
        <v/>
      </c>
      <c r="AI335" s="1" t="str">
        <f t="shared" si="82"/>
        <v/>
      </c>
      <c r="AJ335" s="1" t="str">
        <f t="shared" si="83"/>
        <v/>
      </c>
      <c r="AK335" s="1" t="str">
        <f t="shared" si="84"/>
        <v/>
      </c>
      <c r="AN335" s="1" t="str">
        <f t="shared" si="85"/>
        <v/>
      </c>
    </row>
    <row r="336" spans="1:40">
      <c r="A336" s="3"/>
      <c r="B336" s="3"/>
      <c r="C336" s="3"/>
      <c r="D336" s="3"/>
      <c r="E336" s="3"/>
      <c r="F336" s="3"/>
      <c r="G336" s="3"/>
      <c r="H336" s="83"/>
      <c r="I336" s="77"/>
      <c r="J336" s="78"/>
      <c r="K336" s="24"/>
      <c r="L336" s="27">
        <f>ZWIERZETA_import_z_CSV!B322</f>
        <v>0</v>
      </c>
      <c r="M336" s="28">
        <f>ZWIERZETA_import_z_CSV!G322</f>
        <v>0</v>
      </c>
      <c r="N336" s="3">
        <f>ZWIERZETA_import_z_CSV!D322</f>
        <v>0</v>
      </c>
      <c r="O336" s="3">
        <f>ZWIERZETA_import_z_CSV!F322</f>
        <v>0</v>
      </c>
      <c r="P336" s="29">
        <f t="shared" si="69"/>
        <v>126.28884325804243</v>
      </c>
      <c r="Q336" s="24">
        <f t="shared" si="70"/>
        <v>0</v>
      </c>
      <c r="V336" s="1">
        <f t="shared" si="71"/>
        <v>0</v>
      </c>
      <c r="W336" s="1">
        <v>321</v>
      </c>
      <c r="X336" s="1" t="str">
        <f t="shared" si="72"/>
        <v>0_321</v>
      </c>
      <c r="Z336" s="1" t="str">
        <f t="shared" si="73"/>
        <v/>
      </c>
      <c r="AA336" s="1" t="str">
        <f t="shared" si="74"/>
        <v/>
      </c>
      <c r="AB336" s="1" t="str">
        <f t="shared" si="75"/>
        <v/>
      </c>
      <c r="AC336" s="1" t="str">
        <f t="shared" si="76"/>
        <v/>
      </c>
      <c r="AD336" s="1" t="str">
        <f t="shared" si="77"/>
        <v/>
      </c>
      <c r="AE336" s="1" t="str">
        <f t="shared" si="78"/>
        <v/>
      </c>
      <c r="AF336" s="1" t="str">
        <f t="shared" si="79"/>
        <v/>
      </c>
      <c r="AG336" s="1" t="str">
        <f t="shared" si="80"/>
        <v/>
      </c>
      <c r="AH336" s="1" t="str">
        <f t="shared" si="81"/>
        <v/>
      </c>
      <c r="AI336" s="1" t="str">
        <f t="shared" si="82"/>
        <v/>
      </c>
      <c r="AJ336" s="1" t="str">
        <f t="shared" si="83"/>
        <v/>
      </c>
      <c r="AK336" s="1" t="str">
        <f t="shared" si="84"/>
        <v/>
      </c>
      <c r="AN336" s="1" t="str">
        <f t="shared" si="85"/>
        <v/>
      </c>
    </row>
    <row r="337" spans="1:40">
      <c r="A337" s="3"/>
      <c r="B337" s="3"/>
      <c r="C337" s="3"/>
      <c r="D337" s="3"/>
      <c r="E337" s="3"/>
      <c r="F337" s="3"/>
      <c r="G337" s="3"/>
      <c r="H337" s="83"/>
      <c r="I337" s="77"/>
      <c r="J337" s="78"/>
      <c r="K337" s="24"/>
      <c r="L337" s="27">
        <f>ZWIERZETA_import_z_CSV!B323</f>
        <v>0</v>
      </c>
      <c r="M337" s="28">
        <f>ZWIERZETA_import_z_CSV!G323</f>
        <v>0</v>
      </c>
      <c r="N337" s="3">
        <f>ZWIERZETA_import_z_CSV!D323</f>
        <v>0</v>
      </c>
      <c r="O337" s="3">
        <f>ZWIERZETA_import_z_CSV!F323</f>
        <v>0</v>
      </c>
      <c r="P337" s="29">
        <f t="shared" ref="P337:P400" si="86">(DATEDIF(M337,$M$14,"D"))/365.25</f>
        <v>126.28884325804243</v>
      </c>
      <c r="Q337" s="24">
        <f t="shared" ref="Q337:Q400" si="87">IFERROR(VLOOKUP(Z337,$AR$16:$AS$29,2,0),0)</f>
        <v>0</v>
      </c>
      <c r="V337" s="1">
        <f t="shared" ref="V337:V400" si="88">$D$2</f>
        <v>0</v>
      </c>
      <c r="W337" s="1">
        <v>322</v>
      </c>
      <c r="X337" s="1" t="str">
        <f t="shared" ref="X337:X400" si="89">V337&amp;"_"&amp;W337</f>
        <v>0_322</v>
      </c>
      <c r="Z337" s="1" t="str">
        <f t="shared" ref="Z337:Z400" si="90">AA337&amp;AB337&amp;AC337&amp;AD337&amp;AE337&amp;AF337&amp;AG337&amp;AH337&amp;AI337&amp;AJ337&amp;AK337&amp;AL337&amp;AM337&amp;AN337</f>
        <v/>
      </c>
      <c r="AA337" s="1" t="str">
        <f t="shared" ref="AA337:AA400" si="91">IF(AND(N337="bydło",P337&gt;2,O337="Samica"),"Krowy","")</f>
        <v/>
      </c>
      <c r="AB337" s="1" t="str">
        <f t="shared" ref="AB337:AB400" si="92">IF(AND(N337="bydło",P337&gt;1.5,P337&lt;=2,O337="Samica"),"Jałówki cielne","")</f>
        <v/>
      </c>
      <c r="AC337" s="1" t="str">
        <f t="shared" ref="AC337:AC400" si="93">IF(AND(N337="bydło",P337&gt;1,P337&lt;=1.5,O337="Samica"),"Jałówki powyżej 1 roku","")</f>
        <v/>
      </c>
      <c r="AD337" s="1" t="str">
        <f t="shared" ref="AD337:AD400" si="94">IF(AND(N337="bydło",P337&gt;0.5,P337&lt;=1,O337="Samica"),"Jałówki od 1/2 do 1 roku","")</f>
        <v/>
      </c>
      <c r="AE337" s="1" t="str">
        <f t="shared" ref="AE337:AE400" si="95">IF(AND(N337="bydło",P337&lt;=0.5),"Cielęta do 1/2 roku","")</f>
        <v/>
      </c>
      <c r="AF337" s="1" t="str">
        <f t="shared" ref="AF337:AF400" si="96">IF(AND(N337="bydło",P337&gt;0.5,O337="Samiec"),"Buhaje","")</f>
        <v/>
      </c>
      <c r="AG337" s="1" t="str">
        <f t="shared" ref="AG337:AG400" si="97">IF(AND(N337="owce",P337&gt;1.5,O337="Samiec"),"Tryki powyżej 1 i 1/2 roku","")</f>
        <v/>
      </c>
      <c r="AH337" s="1" t="str">
        <f t="shared" ref="AH337:AH400" si="98">IF(AND(N337="owce",P337&gt;1.5,O337="Samica"),"Owce powyżej 1 i 1/2 roku","")</f>
        <v/>
      </c>
      <c r="AI337" s="1" t="str">
        <f t="shared" ref="AI337:AI400" si="99">IF(AND(N337="Owce",P337&gt;0.292,P337&lt;=1.5,O337="Samiec"),"Jarlaki tryczki","")</f>
        <v/>
      </c>
      <c r="AJ337" s="1" t="str">
        <f t="shared" ref="AJ337:AJ400" si="100">IF(AND(N337="Owce",P337&gt;0.292,P337&lt;=1.5,O337="Samica"),"Jarlaki maciory","")</f>
        <v/>
      </c>
      <c r="AK337" s="1" t="str">
        <f t="shared" ref="AK337:AK400" si="101">IF(AND(N337="owce",P337&lt;=0.292),"Jagnięta do 3 i 1/2 miesiąca","")</f>
        <v/>
      </c>
      <c r="AN337" s="1" t="str">
        <f t="shared" ref="AN337:AN400" si="102">IF(N337="kozy","kozy","")</f>
        <v/>
      </c>
    </row>
    <row r="338" spans="1:40">
      <c r="A338" s="3"/>
      <c r="B338" s="3"/>
      <c r="C338" s="3"/>
      <c r="D338" s="3"/>
      <c r="E338" s="3"/>
      <c r="F338" s="3"/>
      <c r="G338" s="3"/>
      <c r="H338" s="83"/>
      <c r="I338" s="77"/>
      <c r="J338" s="78"/>
      <c r="K338" s="24"/>
      <c r="L338" s="27">
        <f>ZWIERZETA_import_z_CSV!B324</f>
        <v>0</v>
      </c>
      <c r="M338" s="28">
        <f>ZWIERZETA_import_z_CSV!G324</f>
        <v>0</v>
      </c>
      <c r="N338" s="3">
        <f>ZWIERZETA_import_z_CSV!D324</f>
        <v>0</v>
      </c>
      <c r="O338" s="3">
        <f>ZWIERZETA_import_z_CSV!F324</f>
        <v>0</v>
      </c>
      <c r="P338" s="29">
        <f t="shared" si="86"/>
        <v>126.28884325804243</v>
      </c>
      <c r="Q338" s="24">
        <f t="shared" si="87"/>
        <v>0</v>
      </c>
      <c r="V338" s="1">
        <f t="shared" si="88"/>
        <v>0</v>
      </c>
      <c r="W338" s="1">
        <v>323</v>
      </c>
      <c r="X338" s="1" t="str">
        <f t="shared" si="89"/>
        <v>0_323</v>
      </c>
      <c r="Z338" s="1" t="str">
        <f t="shared" si="90"/>
        <v/>
      </c>
      <c r="AA338" s="1" t="str">
        <f t="shared" si="91"/>
        <v/>
      </c>
      <c r="AB338" s="1" t="str">
        <f t="shared" si="92"/>
        <v/>
      </c>
      <c r="AC338" s="1" t="str">
        <f t="shared" si="93"/>
        <v/>
      </c>
      <c r="AD338" s="1" t="str">
        <f t="shared" si="94"/>
        <v/>
      </c>
      <c r="AE338" s="1" t="str">
        <f t="shared" si="95"/>
        <v/>
      </c>
      <c r="AF338" s="1" t="str">
        <f t="shared" si="96"/>
        <v/>
      </c>
      <c r="AG338" s="1" t="str">
        <f t="shared" si="97"/>
        <v/>
      </c>
      <c r="AH338" s="1" t="str">
        <f t="shared" si="98"/>
        <v/>
      </c>
      <c r="AI338" s="1" t="str">
        <f t="shared" si="99"/>
        <v/>
      </c>
      <c r="AJ338" s="1" t="str">
        <f t="shared" si="100"/>
        <v/>
      </c>
      <c r="AK338" s="1" t="str">
        <f t="shared" si="101"/>
        <v/>
      </c>
      <c r="AN338" s="1" t="str">
        <f t="shared" si="102"/>
        <v/>
      </c>
    </row>
    <row r="339" spans="1:40">
      <c r="A339" s="3"/>
      <c r="B339" s="3"/>
      <c r="C339" s="3"/>
      <c r="D339" s="3"/>
      <c r="E339" s="3"/>
      <c r="F339" s="3"/>
      <c r="G339" s="3"/>
      <c r="H339" s="83"/>
      <c r="I339" s="77"/>
      <c r="J339" s="78"/>
      <c r="K339" s="24"/>
      <c r="L339" s="27">
        <f>ZWIERZETA_import_z_CSV!B325</f>
        <v>0</v>
      </c>
      <c r="M339" s="28">
        <f>ZWIERZETA_import_z_CSV!G325</f>
        <v>0</v>
      </c>
      <c r="N339" s="3">
        <f>ZWIERZETA_import_z_CSV!D325</f>
        <v>0</v>
      </c>
      <c r="O339" s="3">
        <f>ZWIERZETA_import_z_CSV!F325</f>
        <v>0</v>
      </c>
      <c r="P339" s="29">
        <f t="shared" si="86"/>
        <v>126.28884325804243</v>
      </c>
      <c r="Q339" s="24">
        <f t="shared" si="87"/>
        <v>0</v>
      </c>
      <c r="V339" s="1">
        <f t="shared" si="88"/>
        <v>0</v>
      </c>
      <c r="W339" s="1">
        <v>324</v>
      </c>
      <c r="X339" s="1" t="str">
        <f t="shared" si="89"/>
        <v>0_324</v>
      </c>
      <c r="Z339" s="1" t="str">
        <f t="shared" si="90"/>
        <v/>
      </c>
      <c r="AA339" s="1" t="str">
        <f t="shared" si="91"/>
        <v/>
      </c>
      <c r="AB339" s="1" t="str">
        <f t="shared" si="92"/>
        <v/>
      </c>
      <c r="AC339" s="1" t="str">
        <f t="shared" si="93"/>
        <v/>
      </c>
      <c r="AD339" s="1" t="str">
        <f t="shared" si="94"/>
        <v/>
      </c>
      <c r="AE339" s="1" t="str">
        <f t="shared" si="95"/>
        <v/>
      </c>
      <c r="AF339" s="1" t="str">
        <f t="shared" si="96"/>
        <v/>
      </c>
      <c r="AG339" s="1" t="str">
        <f t="shared" si="97"/>
        <v/>
      </c>
      <c r="AH339" s="1" t="str">
        <f t="shared" si="98"/>
        <v/>
      </c>
      <c r="AI339" s="1" t="str">
        <f t="shared" si="99"/>
        <v/>
      </c>
      <c r="AJ339" s="1" t="str">
        <f t="shared" si="100"/>
        <v/>
      </c>
      <c r="AK339" s="1" t="str">
        <f t="shared" si="101"/>
        <v/>
      </c>
      <c r="AN339" s="1" t="str">
        <f t="shared" si="102"/>
        <v/>
      </c>
    </row>
    <row r="340" spans="1:40">
      <c r="A340" s="3"/>
      <c r="B340" s="3"/>
      <c r="C340" s="3"/>
      <c r="D340" s="3"/>
      <c r="E340" s="3"/>
      <c r="F340" s="3"/>
      <c r="G340" s="3"/>
      <c r="H340" s="83"/>
      <c r="I340" s="77"/>
      <c r="J340" s="78"/>
      <c r="K340" s="24"/>
      <c r="L340" s="27">
        <f>ZWIERZETA_import_z_CSV!B326</f>
        <v>0</v>
      </c>
      <c r="M340" s="28">
        <f>ZWIERZETA_import_z_CSV!G326</f>
        <v>0</v>
      </c>
      <c r="N340" s="3">
        <f>ZWIERZETA_import_z_CSV!D326</f>
        <v>0</v>
      </c>
      <c r="O340" s="3">
        <f>ZWIERZETA_import_z_CSV!F326</f>
        <v>0</v>
      </c>
      <c r="P340" s="29">
        <f t="shared" si="86"/>
        <v>126.28884325804243</v>
      </c>
      <c r="Q340" s="24">
        <f t="shared" si="87"/>
        <v>0</v>
      </c>
      <c r="V340" s="1">
        <f t="shared" si="88"/>
        <v>0</v>
      </c>
      <c r="W340" s="1">
        <v>325</v>
      </c>
      <c r="X340" s="1" t="str">
        <f t="shared" si="89"/>
        <v>0_325</v>
      </c>
      <c r="Z340" s="1" t="str">
        <f t="shared" si="90"/>
        <v/>
      </c>
      <c r="AA340" s="1" t="str">
        <f t="shared" si="91"/>
        <v/>
      </c>
      <c r="AB340" s="1" t="str">
        <f t="shared" si="92"/>
        <v/>
      </c>
      <c r="AC340" s="1" t="str">
        <f t="shared" si="93"/>
        <v/>
      </c>
      <c r="AD340" s="1" t="str">
        <f t="shared" si="94"/>
        <v/>
      </c>
      <c r="AE340" s="1" t="str">
        <f t="shared" si="95"/>
        <v/>
      </c>
      <c r="AF340" s="1" t="str">
        <f t="shared" si="96"/>
        <v/>
      </c>
      <c r="AG340" s="1" t="str">
        <f t="shared" si="97"/>
        <v/>
      </c>
      <c r="AH340" s="1" t="str">
        <f t="shared" si="98"/>
        <v/>
      </c>
      <c r="AI340" s="1" t="str">
        <f t="shared" si="99"/>
        <v/>
      </c>
      <c r="AJ340" s="1" t="str">
        <f t="shared" si="100"/>
        <v/>
      </c>
      <c r="AK340" s="1" t="str">
        <f t="shared" si="101"/>
        <v/>
      </c>
      <c r="AN340" s="1" t="str">
        <f t="shared" si="102"/>
        <v/>
      </c>
    </row>
    <row r="341" spans="1:40">
      <c r="A341" s="3"/>
      <c r="B341" s="3"/>
      <c r="C341" s="3"/>
      <c r="D341" s="3"/>
      <c r="E341" s="3"/>
      <c r="F341" s="3"/>
      <c r="G341" s="3"/>
      <c r="H341" s="83"/>
      <c r="I341" s="77"/>
      <c r="J341" s="78"/>
      <c r="K341" s="24"/>
      <c r="L341" s="27">
        <f>ZWIERZETA_import_z_CSV!B327</f>
        <v>0</v>
      </c>
      <c r="M341" s="28">
        <f>ZWIERZETA_import_z_CSV!G327</f>
        <v>0</v>
      </c>
      <c r="N341" s="3">
        <f>ZWIERZETA_import_z_CSV!D327</f>
        <v>0</v>
      </c>
      <c r="O341" s="3">
        <f>ZWIERZETA_import_z_CSV!F327</f>
        <v>0</v>
      </c>
      <c r="P341" s="29">
        <f t="shared" si="86"/>
        <v>126.28884325804243</v>
      </c>
      <c r="Q341" s="24">
        <f t="shared" si="87"/>
        <v>0</v>
      </c>
      <c r="V341" s="1">
        <f t="shared" si="88"/>
        <v>0</v>
      </c>
      <c r="W341" s="1">
        <v>326</v>
      </c>
      <c r="X341" s="1" t="str">
        <f t="shared" si="89"/>
        <v>0_326</v>
      </c>
      <c r="Z341" s="1" t="str">
        <f t="shared" si="90"/>
        <v/>
      </c>
      <c r="AA341" s="1" t="str">
        <f t="shared" si="91"/>
        <v/>
      </c>
      <c r="AB341" s="1" t="str">
        <f t="shared" si="92"/>
        <v/>
      </c>
      <c r="AC341" s="1" t="str">
        <f t="shared" si="93"/>
        <v/>
      </c>
      <c r="AD341" s="1" t="str">
        <f t="shared" si="94"/>
        <v/>
      </c>
      <c r="AE341" s="1" t="str">
        <f t="shared" si="95"/>
        <v/>
      </c>
      <c r="AF341" s="1" t="str">
        <f t="shared" si="96"/>
        <v/>
      </c>
      <c r="AG341" s="1" t="str">
        <f t="shared" si="97"/>
        <v/>
      </c>
      <c r="AH341" s="1" t="str">
        <f t="shared" si="98"/>
        <v/>
      </c>
      <c r="AI341" s="1" t="str">
        <f t="shared" si="99"/>
        <v/>
      </c>
      <c r="AJ341" s="1" t="str">
        <f t="shared" si="100"/>
        <v/>
      </c>
      <c r="AK341" s="1" t="str">
        <f t="shared" si="101"/>
        <v/>
      </c>
      <c r="AN341" s="1" t="str">
        <f t="shared" si="102"/>
        <v/>
      </c>
    </row>
    <row r="342" spans="1:40">
      <c r="A342" s="3"/>
      <c r="B342" s="3"/>
      <c r="C342" s="3"/>
      <c r="D342" s="3"/>
      <c r="E342" s="3"/>
      <c r="F342" s="3"/>
      <c r="G342" s="3"/>
      <c r="H342" s="83"/>
      <c r="I342" s="77"/>
      <c r="J342" s="78"/>
      <c r="K342" s="24"/>
      <c r="L342" s="27">
        <f>ZWIERZETA_import_z_CSV!B328</f>
        <v>0</v>
      </c>
      <c r="M342" s="28">
        <f>ZWIERZETA_import_z_CSV!G328</f>
        <v>0</v>
      </c>
      <c r="N342" s="3">
        <f>ZWIERZETA_import_z_CSV!D328</f>
        <v>0</v>
      </c>
      <c r="O342" s="3">
        <f>ZWIERZETA_import_z_CSV!F328</f>
        <v>0</v>
      </c>
      <c r="P342" s="29">
        <f t="shared" si="86"/>
        <v>126.28884325804243</v>
      </c>
      <c r="Q342" s="24">
        <f t="shared" si="87"/>
        <v>0</v>
      </c>
      <c r="V342" s="1">
        <f t="shared" si="88"/>
        <v>0</v>
      </c>
      <c r="W342" s="1">
        <v>327</v>
      </c>
      <c r="X342" s="1" t="str">
        <f t="shared" si="89"/>
        <v>0_327</v>
      </c>
      <c r="Z342" s="1" t="str">
        <f t="shared" si="90"/>
        <v/>
      </c>
      <c r="AA342" s="1" t="str">
        <f t="shared" si="91"/>
        <v/>
      </c>
      <c r="AB342" s="1" t="str">
        <f t="shared" si="92"/>
        <v/>
      </c>
      <c r="AC342" s="1" t="str">
        <f t="shared" si="93"/>
        <v/>
      </c>
      <c r="AD342" s="1" t="str">
        <f t="shared" si="94"/>
        <v/>
      </c>
      <c r="AE342" s="1" t="str">
        <f t="shared" si="95"/>
        <v/>
      </c>
      <c r="AF342" s="1" t="str">
        <f t="shared" si="96"/>
        <v/>
      </c>
      <c r="AG342" s="1" t="str">
        <f t="shared" si="97"/>
        <v/>
      </c>
      <c r="AH342" s="1" t="str">
        <f t="shared" si="98"/>
        <v/>
      </c>
      <c r="AI342" s="1" t="str">
        <f t="shared" si="99"/>
        <v/>
      </c>
      <c r="AJ342" s="1" t="str">
        <f t="shared" si="100"/>
        <v/>
      </c>
      <c r="AK342" s="1" t="str">
        <f t="shared" si="101"/>
        <v/>
      </c>
      <c r="AN342" s="1" t="str">
        <f t="shared" si="102"/>
        <v/>
      </c>
    </row>
    <row r="343" spans="1:40">
      <c r="A343" s="3"/>
      <c r="B343" s="3"/>
      <c r="C343" s="3"/>
      <c r="D343" s="3"/>
      <c r="E343" s="3"/>
      <c r="F343" s="3"/>
      <c r="G343" s="3"/>
      <c r="H343" s="83"/>
      <c r="I343" s="77"/>
      <c r="J343" s="78"/>
      <c r="K343" s="24"/>
      <c r="L343" s="27">
        <f>ZWIERZETA_import_z_CSV!B329</f>
        <v>0</v>
      </c>
      <c r="M343" s="28">
        <f>ZWIERZETA_import_z_CSV!G329</f>
        <v>0</v>
      </c>
      <c r="N343" s="3">
        <f>ZWIERZETA_import_z_CSV!D329</f>
        <v>0</v>
      </c>
      <c r="O343" s="3">
        <f>ZWIERZETA_import_z_CSV!F329</f>
        <v>0</v>
      </c>
      <c r="P343" s="29">
        <f t="shared" si="86"/>
        <v>126.28884325804243</v>
      </c>
      <c r="Q343" s="24">
        <f t="shared" si="87"/>
        <v>0</v>
      </c>
      <c r="V343" s="1">
        <f t="shared" si="88"/>
        <v>0</v>
      </c>
      <c r="W343" s="1">
        <v>328</v>
      </c>
      <c r="X343" s="1" t="str">
        <f t="shared" si="89"/>
        <v>0_328</v>
      </c>
      <c r="Z343" s="1" t="str">
        <f t="shared" si="90"/>
        <v/>
      </c>
      <c r="AA343" s="1" t="str">
        <f t="shared" si="91"/>
        <v/>
      </c>
      <c r="AB343" s="1" t="str">
        <f t="shared" si="92"/>
        <v/>
      </c>
      <c r="AC343" s="1" t="str">
        <f t="shared" si="93"/>
        <v/>
      </c>
      <c r="AD343" s="1" t="str">
        <f t="shared" si="94"/>
        <v/>
      </c>
      <c r="AE343" s="1" t="str">
        <f t="shared" si="95"/>
        <v/>
      </c>
      <c r="AF343" s="1" t="str">
        <f t="shared" si="96"/>
        <v/>
      </c>
      <c r="AG343" s="1" t="str">
        <f t="shared" si="97"/>
        <v/>
      </c>
      <c r="AH343" s="1" t="str">
        <f t="shared" si="98"/>
        <v/>
      </c>
      <c r="AI343" s="1" t="str">
        <f t="shared" si="99"/>
        <v/>
      </c>
      <c r="AJ343" s="1" t="str">
        <f t="shared" si="100"/>
        <v/>
      </c>
      <c r="AK343" s="1" t="str">
        <f t="shared" si="101"/>
        <v/>
      </c>
      <c r="AN343" s="1" t="str">
        <f t="shared" si="102"/>
        <v/>
      </c>
    </row>
    <row r="344" spans="1:40">
      <c r="A344" s="3"/>
      <c r="B344" s="3"/>
      <c r="C344" s="3"/>
      <c r="D344" s="3"/>
      <c r="E344" s="3"/>
      <c r="F344" s="3"/>
      <c r="G344" s="3"/>
      <c r="H344" s="83"/>
      <c r="I344" s="77"/>
      <c r="J344" s="78"/>
      <c r="K344" s="24"/>
      <c r="L344" s="27">
        <f>ZWIERZETA_import_z_CSV!B330</f>
        <v>0</v>
      </c>
      <c r="M344" s="28">
        <f>ZWIERZETA_import_z_CSV!G330</f>
        <v>0</v>
      </c>
      <c r="N344" s="3">
        <f>ZWIERZETA_import_z_CSV!D330</f>
        <v>0</v>
      </c>
      <c r="O344" s="3">
        <f>ZWIERZETA_import_z_CSV!F330</f>
        <v>0</v>
      </c>
      <c r="P344" s="29">
        <f t="shared" si="86"/>
        <v>126.28884325804243</v>
      </c>
      <c r="Q344" s="24">
        <f t="shared" si="87"/>
        <v>0</v>
      </c>
      <c r="V344" s="1">
        <f t="shared" si="88"/>
        <v>0</v>
      </c>
      <c r="W344" s="1">
        <v>329</v>
      </c>
      <c r="X344" s="1" t="str">
        <f t="shared" si="89"/>
        <v>0_329</v>
      </c>
      <c r="Z344" s="1" t="str">
        <f t="shared" si="90"/>
        <v/>
      </c>
      <c r="AA344" s="1" t="str">
        <f t="shared" si="91"/>
        <v/>
      </c>
      <c r="AB344" s="1" t="str">
        <f t="shared" si="92"/>
        <v/>
      </c>
      <c r="AC344" s="1" t="str">
        <f t="shared" si="93"/>
        <v/>
      </c>
      <c r="AD344" s="1" t="str">
        <f t="shared" si="94"/>
        <v/>
      </c>
      <c r="AE344" s="1" t="str">
        <f t="shared" si="95"/>
        <v/>
      </c>
      <c r="AF344" s="1" t="str">
        <f t="shared" si="96"/>
        <v/>
      </c>
      <c r="AG344" s="1" t="str">
        <f t="shared" si="97"/>
        <v/>
      </c>
      <c r="AH344" s="1" t="str">
        <f t="shared" si="98"/>
        <v/>
      </c>
      <c r="AI344" s="1" t="str">
        <f t="shared" si="99"/>
        <v/>
      </c>
      <c r="AJ344" s="1" t="str">
        <f t="shared" si="100"/>
        <v/>
      </c>
      <c r="AK344" s="1" t="str">
        <f t="shared" si="101"/>
        <v/>
      </c>
      <c r="AN344" s="1" t="str">
        <f t="shared" si="102"/>
        <v/>
      </c>
    </row>
    <row r="345" spans="1:40">
      <c r="A345" s="3"/>
      <c r="B345" s="3"/>
      <c r="C345" s="3"/>
      <c r="D345" s="3"/>
      <c r="E345" s="3"/>
      <c r="F345" s="3"/>
      <c r="G345" s="3"/>
      <c r="H345" s="83"/>
      <c r="I345" s="77"/>
      <c r="J345" s="78"/>
      <c r="K345" s="24"/>
      <c r="L345" s="27">
        <f>ZWIERZETA_import_z_CSV!B331</f>
        <v>0</v>
      </c>
      <c r="M345" s="28">
        <f>ZWIERZETA_import_z_CSV!G331</f>
        <v>0</v>
      </c>
      <c r="N345" s="3">
        <f>ZWIERZETA_import_z_CSV!D331</f>
        <v>0</v>
      </c>
      <c r="O345" s="3">
        <f>ZWIERZETA_import_z_CSV!F331</f>
        <v>0</v>
      </c>
      <c r="P345" s="29">
        <f t="shared" si="86"/>
        <v>126.28884325804243</v>
      </c>
      <c r="Q345" s="24">
        <f t="shared" si="87"/>
        <v>0</v>
      </c>
      <c r="V345" s="1">
        <f t="shared" si="88"/>
        <v>0</v>
      </c>
      <c r="W345" s="1">
        <v>330</v>
      </c>
      <c r="X345" s="1" t="str">
        <f t="shared" si="89"/>
        <v>0_330</v>
      </c>
      <c r="Z345" s="1" t="str">
        <f t="shared" si="90"/>
        <v/>
      </c>
      <c r="AA345" s="1" t="str">
        <f t="shared" si="91"/>
        <v/>
      </c>
      <c r="AB345" s="1" t="str">
        <f t="shared" si="92"/>
        <v/>
      </c>
      <c r="AC345" s="1" t="str">
        <f t="shared" si="93"/>
        <v/>
      </c>
      <c r="AD345" s="1" t="str">
        <f t="shared" si="94"/>
        <v/>
      </c>
      <c r="AE345" s="1" t="str">
        <f t="shared" si="95"/>
        <v/>
      </c>
      <c r="AF345" s="1" t="str">
        <f t="shared" si="96"/>
        <v/>
      </c>
      <c r="AG345" s="1" t="str">
        <f t="shared" si="97"/>
        <v/>
      </c>
      <c r="AH345" s="1" t="str">
        <f t="shared" si="98"/>
        <v/>
      </c>
      <c r="AI345" s="1" t="str">
        <f t="shared" si="99"/>
        <v/>
      </c>
      <c r="AJ345" s="1" t="str">
        <f t="shared" si="100"/>
        <v/>
      </c>
      <c r="AK345" s="1" t="str">
        <f t="shared" si="101"/>
        <v/>
      </c>
      <c r="AN345" s="1" t="str">
        <f t="shared" si="102"/>
        <v/>
      </c>
    </row>
    <row r="346" spans="1:40">
      <c r="A346" s="3"/>
      <c r="B346" s="3"/>
      <c r="C346" s="3"/>
      <c r="D346" s="3"/>
      <c r="E346" s="3"/>
      <c r="F346" s="3"/>
      <c r="G346" s="3"/>
      <c r="H346" s="83"/>
      <c r="I346" s="77"/>
      <c r="J346" s="78"/>
      <c r="K346" s="24"/>
      <c r="L346" s="27">
        <f>ZWIERZETA_import_z_CSV!B332</f>
        <v>0</v>
      </c>
      <c r="M346" s="28">
        <f>ZWIERZETA_import_z_CSV!G332</f>
        <v>0</v>
      </c>
      <c r="N346" s="3">
        <f>ZWIERZETA_import_z_CSV!D332</f>
        <v>0</v>
      </c>
      <c r="O346" s="3">
        <f>ZWIERZETA_import_z_CSV!F332</f>
        <v>0</v>
      </c>
      <c r="P346" s="29">
        <f t="shared" si="86"/>
        <v>126.28884325804243</v>
      </c>
      <c r="Q346" s="24">
        <f t="shared" si="87"/>
        <v>0</v>
      </c>
      <c r="V346" s="1">
        <f t="shared" si="88"/>
        <v>0</v>
      </c>
      <c r="W346" s="1">
        <v>331</v>
      </c>
      <c r="X346" s="1" t="str">
        <f t="shared" si="89"/>
        <v>0_331</v>
      </c>
      <c r="Z346" s="1" t="str">
        <f t="shared" si="90"/>
        <v/>
      </c>
      <c r="AA346" s="1" t="str">
        <f t="shared" si="91"/>
        <v/>
      </c>
      <c r="AB346" s="1" t="str">
        <f t="shared" si="92"/>
        <v/>
      </c>
      <c r="AC346" s="1" t="str">
        <f t="shared" si="93"/>
        <v/>
      </c>
      <c r="AD346" s="1" t="str">
        <f t="shared" si="94"/>
        <v/>
      </c>
      <c r="AE346" s="1" t="str">
        <f t="shared" si="95"/>
        <v/>
      </c>
      <c r="AF346" s="1" t="str">
        <f t="shared" si="96"/>
        <v/>
      </c>
      <c r="AG346" s="1" t="str">
        <f t="shared" si="97"/>
        <v/>
      </c>
      <c r="AH346" s="1" t="str">
        <f t="shared" si="98"/>
        <v/>
      </c>
      <c r="AI346" s="1" t="str">
        <f t="shared" si="99"/>
        <v/>
      </c>
      <c r="AJ346" s="1" t="str">
        <f t="shared" si="100"/>
        <v/>
      </c>
      <c r="AK346" s="1" t="str">
        <f t="shared" si="101"/>
        <v/>
      </c>
      <c r="AN346" s="1" t="str">
        <f t="shared" si="102"/>
        <v/>
      </c>
    </row>
    <row r="347" spans="1:40">
      <c r="A347" s="3"/>
      <c r="B347" s="3"/>
      <c r="C347" s="3"/>
      <c r="D347" s="3"/>
      <c r="E347" s="3"/>
      <c r="F347" s="3"/>
      <c r="G347" s="3"/>
      <c r="H347" s="83"/>
      <c r="I347" s="77"/>
      <c r="J347" s="78"/>
      <c r="K347" s="24"/>
      <c r="L347" s="27">
        <f>ZWIERZETA_import_z_CSV!B333</f>
        <v>0</v>
      </c>
      <c r="M347" s="28">
        <f>ZWIERZETA_import_z_CSV!G333</f>
        <v>0</v>
      </c>
      <c r="N347" s="3">
        <f>ZWIERZETA_import_z_CSV!D333</f>
        <v>0</v>
      </c>
      <c r="O347" s="3">
        <f>ZWIERZETA_import_z_CSV!F333</f>
        <v>0</v>
      </c>
      <c r="P347" s="29">
        <f t="shared" si="86"/>
        <v>126.28884325804243</v>
      </c>
      <c r="Q347" s="24">
        <f t="shared" si="87"/>
        <v>0</v>
      </c>
      <c r="V347" s="1">
        <f t="shared" si="88"/>
        <v>0</v>
      </c>
      <c r="W347" s="1">
        <v>332</v>
      </c>
      <c r="X347" s="1" t="str">
        <f t="shared" si="89"/>
        <v>0_332</v>
      </c>
      <c r="Z347" s="1" t="str">
        <f t="shared" si="90"/>
        <v/>
      </c>
      <c r="AA347" s="1" t="str">
        <f t="shared" si="91"/>
        <v/>
      </c>
      <c r="AB347" s="1" t="str">
        <f t="shared" si="92"/>
        <v/>
      </c>
      <c r="AC347" s="1" t="str">
        <f t="shared" si="93"/>
        <v/>
      </c>
      <c r="AD347" s="1" t="str">
        <f t="shared" si="94"/>
        <v/>
      </c>
      <c r="AE347" s="1" t="str">
        <f t="shared" si="95"/>
        <v/>
      </c>
      <c r="AF347" s="1" t="str">
        <f t="shared" si="96"/>
        <v/>
      </c>
      <c r="AG347" s="1" t="str">
        <f t="shared" si="97"/>
        <v/>
      </c>
      <c r="AH347" s="1" t="str">
        <f t="shared" si="98"/>
        <v/>
      </c>
      <c r="AI347" s="1" t="str">
        <f t="shared" si="99"/>
        <v/>
      </c>
      <c r="AJ347" s="1" t="str">
        <f t="shared" si="100"/>
        <v/>
      </c>
      <c r="AK347" s="1" t="str">
        <f t="shared" si="101"/>
        <v/>
      </c>
      <c r="AN347" s="1" t="str">
        <f t="shared" si="102"/>
        <v/>
      </c>
    </row>
    <row r="348" spans="1:40">
      <c r="A348" s="3"/>
      <c r="B348" s="3"/>
      <c r="C348" s="3"/>
      <c r="D348" s="3"/>
      <c r="E348" s="3"/>
      <c r="F348" s="3"/>
      <c r="G348" s="3"/>
      <c r="H348" s="83"/>
      <c r="I348" s="77"/>
      <c r="J348" s="78"/>
      <c r="K348" s="24"/>
      <c r="L348" s="27">
        <f>ZWIERZETA_import_z_CSV!B334</f>
        <v>0</v>
      </c>
      <c r="M348" s="28">
        <f>ZWIERZETA_import_z_CSV!G334</f>
        <v>0</v>
      </c>
      <c r="N348" s="3">
        <f>ZWIERZETA_import_z_CSV!D334</f>
        <v>0</v>
      </c>
      <c r="O348" s="3">
        <f>ZWIERZETA_import_z_CSV!F334</f>
        <v>0</v>
      </c>
      <c r="P348" s="29">
        <f t="shared" si="86"/>
        <v>126.28884325804243</v>
      </c>
      <c r="Q348" s="24">
        <f t="shared" si="87"/>
        <v>0</v>
      </c>
      <c r="V348" s="1">
        <f t="shared" si="88"/>
        <v>0</v>
      </c>
      <c r="W348" s="1">
        <v>333</v>
      </c>
      <c r="X348" s="1" t="str">
        <f t="shared" si="89"/>
        <v>0_333</v>
      </c>
      <c r="Z348" s="1" t="str">
        <f t="shared" si="90"/>
        <v/>
      </c>
      <c r="AA348" s="1" t="str">
        <f t="shared" si="91"/>
        <v/>
      </c>
      <c r="AB348" s="1" t="str">
        <f t="shared" si="92"/>
        <v/>
      </c>
      <c r="AC348" s="1" t="str">
        <f t="shared" si="93"/>
        <v/>
      </c>
      <c r="AD348" s="1" t="str">
        <f t="shared" si="94"/>
        <v/>
      </c>
      <c r="AE348" s="1" t="str">
        <f t="shared" si="95"/>
        <v/>
      </c>
      <c r="AF348" s="1" t="str">
        <f t="shared" si="96"/>
        <v/>
      </c>
      <c r="AG348" s="1" t="str">
        <f t="shared" si="97"/>
        <v/>
      </c>
      <c r="AH348" s="1" t="str">
        <f t="shared" si="98"/>
        <v/>
      </c>
      <c r="AI348" s="1" t="str">
        <f t="shared" si="99"/>
        <v/>
      </c>
      <c r="AJ348" s="1" t="str">
        <f t="shared" si="100"/>
        <v/>
      </c>
      <c r="AK348" s="1" t="str">
        <f t="shared" si="101"/>
        <v/>
      </c>
      <c r="AN348" s="1" t="str">
        <f t="shared" si="102"/>
        <v/>
      </c>
    </row>
    <row r="349" spans="1:40">
      <c r="A349" s="3"/>
      <c r="B349" s="3"/>
      <c r="C349" s="3"/>
      <c r="D349" s="3"/>
      <c r="E349" s="3"/>
      <c r="F349" s="3"/>
      <c r="G349" s="3"/>
      <c r="H349" s="83"/>
      <c r="I349" s="77"/>
      <c r="J349" s="78"/>
      <c r="K349" s="24"/>
      <c r="L349" s="27">
        <f>ZWIERZETA_import_z_CSV!B335</f>
        <v>0</v>
      </c>
      <c r="M349" s="28">
        <f>ZWIERZETA_import_z_CSV!G335</f>
        <v>0</v>
      </c>
      <c r="N349" s="3">
        <f>ZWIERZETA_import_z_CSV!D335</f>
        <v>0</v>
      </c>
      <c r="O349" s="3">
        <f>ZWIERZETA_import_z_CSV!F335</f>
        <v>0</v>
      </c>
      <c r="P349" s="29">
        <f t="shared" si="86"/>
        <v>126.28884325804243</v>
      </c>
      <c r="Q349" s="24">
        <f t="shared" si="87"/>
        <v>0</v>
      </c>
      <c r="V349" s="1">
        <f t="shared" si="88"/>
        <v>0</v>
      </c>
      <c r="W349" s="1">
        <v>334</v>
      </c>
      <c r="X349" s="1" t="str">
        <f t="shared" si="89"/>
        <v>0_334</v>
      </c>
      <c r="Z349" s="1" t="str">
        <f t="shared" si="90"/>
        <v/>
      </c>
      <c r="AA349" s="1" t="str">
        <f t="shared" si="91"/>
        <v/>
      </c>
      <c r="AB349" s="1" t="str">
        <f t="shared" si="92"/>
        <v/>
      </c>
      <c r="AC349" s="1" t="str">
        <f t="shared" si="93"/>
        <v/>
      </c>
      <c r="AD349" s="1" t="str">
        <f t="shared" si="94"/>
        <v/>
      </c>
      <c r="AE349" s="1" t="str">
        <f t="shared" si="95"/>
        <v/>
      </c>
      <c r="AF349" s="1" t="str">
        <f t="shared" si="96"/>
        <v/>
      </c>
      <c r="AG349" s="1" t="str">
        <f t="shared" si="97"/>
        <v/>
      </c>
      <c r="AH349" s="1" t="str">
        <f t="shared" si="98"/>
        <v/>
      </c>
      <c r="AI349" s="1" t="str">
        <f t="shared" si="99"/>
        <v/>
      </c>
      <c r="AJ349" s="1" t="str">
        <f t="shared" si="100"/>
        <v/>
      </c>
      <c r="AK349" s="1" t="str">
        <f t="shared" si="101"/>
        <v/>
      </c>
      <c r="AN349" s="1" t="str">
        <f t="shared" si="102"/>
        <v/>
      </c>
    </row>
    <row r="350" spans="1:40">
      <c r="A350" s="3"/>
      <c r="B350" s="3"/>
      <c r="C350" s="3"/>
      <c r="D350" s="3"/>
      <c r="E350" s="3"/>
      <c r="F350" s="3"/>
      <c r="G350" s="3"/>
      <c r="H350" s="83"/>
      <c r="I350" s="77"/>
      <c r="J350" s="78"/>
      <c r="K350" s="24"/>
      <c r="L350" s="27">
        <f>ZWIERZETA_import_z_CSV!B336</f>
        <v>0</v>
      </c>
      <c r="M350" s="28">
        <f>ZWIERZETA_import_z_CSV!G336</f>
        <v>0</v>
      </c>
      <c r="N350" s="3">
        <f>ZWIERZETA_import_z_CSV!D336</f>
        <v>0</v>
      </c>
      <c r="O350" s="3">
        <f>ZWIERZETA_import_z_CSV!F336</f>
        <v>0</v>
      </c>
      <c r="P350" s="29">
        <f t="shared" si="86"/>
        <v>126.28884325804243</v>
      </c>
      <c r="Q350" s="24">
        <f t="shared" si="87"/>
        <v>0</v>
      </c>
      <c r="V350" s="1">
        <f t="shared" si="88"/>
        <v>0</v>
      </c>
      <c r="W350" s="1">
        <v>335</v>
      </c>
      <c r="X350" s="1" t="str">
        <f t="shared" si="89"/>
        <v>0_335</v>
      </c>
      <c r="Z350" s="1" t="str">
        <f t="shared" si="90"/>
        <v/>
      </c>
      <c r="AA350" s="1" t="str">
        <f t="shared" si="91"/>
        <v/>
      </c>
      <c r="AB350" s="1" t="str">
        <f t="shared" si="92"/>
        <v/>
      </c>
      <c r="AC350" s="1" t="str">
        <f t="shared" si="93"/>
        <v/>
      </c>
      <c r="AD350" s="1" t="str">
        <f t="shared" si="94"/>
        <v/>
      </c>
      <c r="AE350" s="1" t="str">
        <f t="shared" si="95"/>
        <v/>
      </c>
      <c r="AF350" s="1" t="str">
        <f t="shared" si="96"/>
        <v/>
      </c>
      <c r="AG350" s="1" t="str">
        <f t="shared" si="97"/>
        <v/>
      </c>
      <c r="AH350" s="1" t="str">
        <f t="shared" si="98"/>
        <v/>
      </c>
      <c r="AI350" s="1" t="str">
        <f t="shared" si="99"/>
        <v/>
      </c>
      <c r="AJ350" s="1" t="str">
        <f t="shared" si="100"/>
        <v/>
      </c>
      <c r="AK350" s="1" t="str">
        <f t="shared" si="101"/>
        <v/>
      </c>
      <c r="AN350" s="1" t="str">
        <f t="shared" si="102"/>
        <v/>
      </c>
    </row>
    <row r="351" spans="1:40">
      <c r="A351" s="3"/>
      <c r="B351" s="3"/>
      <c r="C351" s="3"/>
      <c r="D351" s="3"/>
      <c r="E351" s="3"/>
      <c r="F351" s="3"/>
      <c r="G351" s="3"/>
      <c r="H351" s="83"/>
      <c r="I351" s="77"/>
      <c r="J351" s="78"/>
      <c r="K351" s="24"/>
      <c r="L351" s="27">
        <f>ZWIERZETA_import_z_CSV!B337</f>
        <v>0</v>
      </c>
      <c r="M351" s="28">
        <f>ZWIERZETA_import_z_CSV!G337</f>
        <v>0</v>
      </c>
      <c r="N351" s="3">
        <f>ZWIERZETA_import_z_CSV!D337</f>
        <v>0</v>
      </c>
      <c r="O351" s="3">
        <f>ZWIERZETA_import_z_CSV!F337</f>
        <v>0</v>
      </c>
      <c r="P351" s="29">
        <f t="shared" si="86"/>
        <v>126.28884325804243</v>
      </c>
      <c r="Q351" s="24">
        <f t="shared" si="87"/>
        <v>0</v>
      </c>
      <c r="V351" s="1">
        <f t="shared" si="88"/>
        <v>0</v>
      </c>
      <c r="W351" s="1">
        <v>336</v>
      </c>
      <c r="X351" s="1" t="str">
        <f t="shared" si="89"/>
        <v>0_336</v>
      </c>
      <c r="Z351" s="1" t="str">
        <f t="shared" si="90"/>
        <v/>
      </c>
      <c r="AA351" s="1" t="str">
        <f t="shared" si="91"/>
        <v/>
      </c>
      <c r="AB351" s="1" t="str">
        <f t="shared" si="92"/>
        <v/>
      </c>
      <c r="AC351" s="1" t="str">
        <f t="shared" si="93"/>
        <v/>
      </c>
      <c r="AD351" s="1" t="str">
        <f t="shared" si="94"/>
        <v/>
      </c>
      <c r="AE351" s="1" t="str">
        <f t="shared" si="95"/>
        <v/>
      </c>
      <c r="AF351" s="1" t="str">
        <f t="shared" si="96"/>
        <v/>
      </c>
      <c r="AG351" s="1" t="str">
        <f t="shared" si="97"/>
        <v/>
      </c>
      <c r="AH351" s="1" t="str">
        <f t="shared" si="98"/>
        <v/>
      </c>
      <c r="AI351" s="1" t="str">
        <f t="shared" si="99"/>
        <v/>
      </c>
      <c r="AJ351" s="1" t="str">
        <f t="shared" si="100"/>
        <v/>
      </c>
      <c r="AK351" s="1" t="str">
        <f t="shared" si="101"/>
        <v/>
      </c>
      <c r="AN351" s="1" t="str">
        <f t="shared" si="102"/>
        <v/>
      </c>
    </row>
    <row r="352" spans="1:40">
      <c r="A352" s="3"/>
      <c r="B352" s="3"/>
      <c r="C352" s="3"/>
      <c r="D352" s="3"/>
      <c r="E352" s="3"/>
      <c r="F352" s="3"/>
      <c r="G352" s="3"/>
      <c r="H352" s="83"/>
      <c r="I352" s="77"/>
      <c r="J352" s="78"/>
      <c r="K352" s="24"/>
      <c r="L352" s="27">
        <f>ZWIERZETA_import_z_CSV!B338</f>
        <v>0</v>
      </c>
      <c r="M352" s="28">
        <f>ZWIERZETA_import_z_CSV!G338</f>
        <v>0</v>
      </c>
      <c r="N352" s="3">
        <f>ZWIERZETA_import_z_CSV!D338</f>
        <v>0</v>
      </c>
      <c r="O352" s="3">
        <f>ZWIERZETA_import_z_CSV!F338</f>
        <v>0</v>
      </c>
      <c r="P352" s="29">
        <f t="shared" si="86"/>
        <v>126.28884325804243</v>
      </c>
      <c r="Q352" s="24">
        <f t="shared" si="87"/>
        <v>0</v>
      </c>
      <c r="V352" s="1">
        <f t="shared" si="88"/>
        <v>0</v>
      </c>
      <c r="W352" s="1">
        <v>337</v>
      </c>
      <c r="X352" s="1" t="str">
        <f t="shared" si="89"/>
        <v>0_337</v>
      </c>
      <c r="Z352" s="1" t="str">
        <f t="shared" si="90"/>
        <v/>
      </c>
      <c r="AA352" s="1" t="str">
        <f t="shared" si="91"/>
        <v/>
      </c>
      <c r="AB352" s="1" t="str">
        <f t="shared" si="92"/>
        <v/>
      </c>
      <c r="AC352" s="1" t="str">
        <f t="shared" si="93"/>
        <v/>
      </c>
      <c r="AD352" s="1" t="str">
        <f t="shared" si="94"/>
        <v/>
      </c>
      <c r="AE352" s="1" t="str">
        <f t="shared" si="95"/>
        <v/>
      </c>
      <c r="AF352" s="1" t="str">
        <f t="shared" si="96"/>
        <v/>
      </c>
      <c r="AG352" s="1" t="str">
        <f t="shared" si="97"/>
        <v/>
      </c>
      <c r="AH352" s="1" t="str">
        <f t="shared" si="98"/>
        <v/>
      </c>
      <c r="AI352" s="1" t="str">
        <f t="shared" si="99"/>
        <v/>
      </c>
      <c r="AJ352" s="1" t="str">
        <f t="shared" si="100"/>
        <v/>
      </c>
      <c r="AK352" s="1" t="str">
        <f t="shared" si="101"/>
        <v/>
      </c>
      <c r="AN352" s="1" t="str">
        <f t="shared" si="102"/>
        <v/>
      </c>
    </row>
    <row r="353" spans="1:40">
      <c r="A353" s="3"/>
      <c r="B353" s="3"/>
      <c r="C353" s="3"/>
      <c r="D353" s="3"/>
      <c r="E353" s="3"/>
      <c r="F353" s="3"/>
      <c r="G353" s="3"/>
      <c r="H353" s="83"/>
      <c r="I353" s="77"/>
      <c r="J353" s="78"/>
      <c r="K353" s="24"/>
      <c r="L353" s="27">
        <f>ZWIERZETA_import_z_CSV!B339</f>
        <v>0</v>
      </c>
      <c r="M353" s="28">
        <f>ZWIERZETA_import_z_CSV!G339</f>
        <v>0</v>
      </c>
      <c r="N353" s="3">
        <f>ZWIERZETA_import_z_CSV!D339</f>
        <v>0</v>
      </c>
      <c r="O353" s="3">
        <f>ZWIERZETA_import_z_CSV!F339</f>
        <v>0</v>
      </c>
      <c r="P353" s="29">
        <f t="shared" si="86"/>
        <v>126.28884325804243</v>
      </c>
      <c r="Q353" s="24">
        <f t="shared" si="87"/>
        <v>0</v>
      </c>
      <c r="V353" s="1">
        <f t="shared" si="88"/>
        <v>0</v>
      </c>
      <c r="W353" s="1">
        <v>338</v>
      </c>
      <c r="X353" s="1" t="str">
        <f t="shared" si="89"/>
        <v>0_338</v>
      </c>
      <c r="Z353" s="1" t="str">
        <f t="shared" si="90"/>
        <v/>
      </c>
      <c r="AA353" s="1" t="str">
        <f t="shared" si="91"/>
        <v/>
      </c>
      <c r="AB353" s="1" t="str">
        <f t="shared" si="92"/>
        <v/>
      </c>
      <c r="AC353" s="1" t="str">
        <f t="shared" si="93"/>
        <v/>
      </c>
      <c r="AD353" s="1" t="str">
        <f t="shared" si="94"/>
        <v/>
      </c>
      <c r="AE353" s="1" t="str">
        <f t="shared" si="95"/>
        <v/>
      </c>
      <c r="AF353" s="1" t="str">
        <f t="shared" si="96"/>
        <v/>
      </c>
      <c r="AG353" s="1" t="str">
        <f t="shared" si="97"/>
        <v/>
      </c>
      <c r="AH353" s="1" t="str">
        <f t="shared" si="98"/>
        <v/>
      </c>
      <c r="AI353" s="1" t="str">
        <f t="shared" si="99"/>
        <v/>
      </c>
      <c r="AJ353" s="1" t="str">
        <f t="shared" si="100"/>
        <v/>
      </c>
      <c r="AK353" s="1" t="str">
        <f t="shared" si="101"/>
        <v/>
      </c>
      <c r="AN353" s="1" t="str">
        <f t="shared" si="102"/>
        <v/>
      </c>
    </row>
    <row r="354" spans="1:40">
      <c r="A354" s="3"/>
      <c r="B354" s="3"/>
      <c r="C354" s="3"/>
      <c r="D354" s="3"/>
      <c r="E354" s="3"/>
      <c r="F354" s="3"/>
      <c r="G354" s="3"/>
      <c r="H354" s="83"/>
      <c r="I354" s="77"/>
      <c r="J354" s="78"/>
      <c r="K354" s="24"/>
      <c r="L354" s="27">
        <f>ZWIERZETA_import_z_CSV!B340</f>
        <v>0</v>
      </c>
      <c r="M354" s="28">
        <f>ZWIERZETA_import_z_CSV!G340</f>
        <v>0</v>
      </c>
      <c r="N354" s="3">
        <f>ZWIERZETA_import_z_CSV!D340</f>
        <v>0</v>
      </c>
      <c r="O354" s="3">
        <f>ZWIERZETA_import_z_CSV!F340</f>
        <v>0</v>
      </c>
      <c r="P354" s="29">
        <f t="shared" si="86"/>
        <v>126.28884325804243</v>
      </c>
      <c r="Q354" s="24">
        <f t="shared" si="87"/>
        <v>0</v>
      </c>
      <c r="V354" s="1">
        <f t="shared" si="88"/>
        <v>0</v>
      </c>
      <c r="W354" s="1">
        <v>339</v>
      </c>
      <c r="X354" s="1" t="str">
        <f t="shared" si="89"/>
        <v>0_339</v>
      </c>
      <c r="Z354" s="1" t="str">
        <f t="shared" si="90"/>
        <v/>
      </c>
      <c r="AA354" s="1" t="str">
        <f t="shared" si="91"/>
        <v/>
      </c>
      <c r="AB354" s="1" t="str">
        <f t="shared" si="92"/>
        <v/>
      </c>
      <c r="AC354" s="1" t="str">
        <f t="shared" si="93"/>
        <v/>
      </c>
      <c r="AD354" s="1" t="str">
        <f t="shared" si="94"/>
        <v/>
      </c>
      <c r="AE354" s="1" t="str">
        <f t="shared" si="95"/>
        <v/>
      </c>
      <c r="AF354" s="1" t="str">
        <f t="shared" si="96"/>
        <v/>
      </c>
      <c r="AG354" s="1" t="str">
        <f t="shared" si="97"/>
        <v/>
      </c>
      <c r="AH354" s="1" t="str">
        <f t="shared" si="98"/>
        <v/>
      </c>
      <c r="AI354" s="1" t="str">
        <f t="shared" si="99"/>
        <v/>
      </c>
      <c r="AJ354" s="1" t="str">
        <f t="shared" si="100"/>
        <v/>
      </c>
      <c r="AK354" s="1" t="str">
        <f t="shared" si="101"/>
        <v/>
      </c>
      <c r="AN354" s="1" t="str">
        <f t="shared" si="102"/>
        <v/>
      </c>
    </row>
    <row r="355" spans="1:40">
      <c r="A355" s="3"/>
      <c r="B355" s="3"/>
      <c r="C355" s="3"/>
      <c r="D355" s="3"/>
      <c r="E355" s="3"/>
      <c r="F355" s="3"/>
      <c r="G355" s="3"/>
      <c r="H355" s="83"/>
      <c r="I355" s="77"/>
      <c r="J355" s="78"/>
      <c r="K355" s="24"/>
      <c r="L355" s="27">
        <f>ZWIERZETA_import_z_CSV!B341</f>
        <v>0</v>
      </c>
      <c r="M355" s="28">
        <f>ZWIERZETA_import_z_CSV!G341</f>
        <v>0</v>
      </c>
      <c r="N355" s="3">
        <f>ZWIERZETA_import_z_CSV!D341</f>
        <v>0</v>
      </c>
      <c r="O355" s="3">
        <f>ZWIERZETA_import_z_CSV!F341</f>
        <v>0</v>
      </c>
      <c r="P355" s="29">
        <f t="shared" si="86"/>
        <v>126.28884325804243</v>
      </c>
      <c r="Q355" s="24">
        <f t="shared" si="87"/>
        <v>0</v>
      </c>
      <c r="V355" s="1">
        <f t="shared" si="88"/>
        <v>0</v>
      </c>
      <c r="W355" s="1">
        <v>340</v>
      </c>
      <c r="X355" s="1" t="str">
        <f t="shared" si="89"/>
        <v>0_340</v>
      </c>
      <c r="Z355" s="1" t="str">
        <f t="shared" si="90"/>
        <v/>
      </c>
      <c r="AA355" s="1" t="str">
        <f t="shared" si="91"/>
        <v/>
      </c>
      <c r="AB355" s="1" t="str">
        <f t="shared" si="92"/>
        <v/>
      </c>
      <c r="AC355" s="1" t="str">
        <f t="shared" si="93"/>
        <v/>
      </c>
      <c r="AD355" s="1" t="str">
        <f t="shared" si="94"/>
        <v/>
      </c>
      <c r="AE355" s="1" t="str">
        <f t="shared" si="95"/>
        <v/>
      </c>
      <c r="AF355" s="1" t="str">
        <f t="shared" si="96"/>
        <v/>
      </c>
      <c r="AG355" s="1" t="str">
        <f t="shared" si="97"/>
        <v/>
      </c>
      <c r="AH355" s="1" t="str">
        <f t="shared" si="98"/>
        <v/>
      </c>
      <c r="AI355" s="1" t="str">
        <f t="shared" si="99"/>
        <v/>
      </c>
      <c r="AJ355" s="1" t="str">
        <f t="shared" si="100"/>
        <v/>
      </c>
      <c r="AK355" s="1" t="str">
        <f t="shared" si="101"/>
        <v/>
      </c>
      <c r="AN355" s="1" t="str">
        <f t="shared" si="102"/>
        <v/>
      </c>
    </row>
    <row r="356" spans="1:40">
      <c r="A356" s="3"/>
      <c r="B356" s="3"/>
      <c r="C356" s="3"/>
      <c r="D356" s="3"/>
      <c r="E356" s="3"/>
      <c r="F356" s="3"/>
      <c r="G356" s="3"/>
      <c r="H356" s="83"/>
      <c r="I356" s="77"/>
      <c r="J356" s="78"/>
      <c r="K356" s="24"/>
      <c r="L356" s="27">
        <f>ZWIERZETA_import_z_CSV!B342</f>
        <v>0</v>
      </c>
      <c r="M356" s="28">
        <f>ZWIERZETA_import_z_CSV!G342</f>
        <v>0</v>
      </c>
      <c r="N356" s="3">
        <f>ZWIERZETA_import_z_CSV!D342</f>
        <v>0</v>
      </c>
      <c r="O356" s="3">
        <f>ZWIERZETA_import_z_CSV!F342</f>
        <v>0</v>
      </c>
      <c r="P356" s="29">
        <f t="shared" si="86"/>
        <v>126.28884325804243</v>
      </c>
      <c r="Q356" s="24">
        <f t="shared" si="87"/>
        <v>0</v>
      </c>
      <c r="V356" s="1">
        <f t="shared" si="88"/>
        <v>0</v>
      </c>
      <c r="W356" s="1">
        <v>341</v>
      </c>
      <c r="X356" s="1" t="str">
        <f t="shared" si="89"/>
        <v>0_341</v>
      </c>
      <c r="Z356" s="1" t="str">
        <f t="shared" si="90"/>
        <v/>
      </c>
      <c r="AA356" s="1" t="str">
        <f t="shared" si="91"/>
        <v/>
      </c>
      <c r="AB356" s="1" t="str">
        <f t="shared" si="92"/>
        <v/>
      </c>
      <c r="AC356" s="1" t="str">
        <f t="shared" si="93"/>
        <v/>
      </c>
      <c r="AD356" s="1" t="str">
        <f t="shared" si="94"/>
        <v/>
      </c>
      <c r="AE356" s="1" t="str">
        <f t="shared" si="95"/>
        <v/>
      </c>
      <c r="AF356" s="1" t="str">
        <f t="shared" si="96"/>
        <v/>
      </c>
      <c r="AG356" s="1" t="str">
        <f t="shared" si="97"/>
        <v/>
      </c>
      <c r="AH356" s="1" t="str">
        <f t="shared" si="98"/>
        <v/>
      </c>
      <c r="AI356" s="1" t="str">
        <f t="shared" si="99"/>
        <v/>
      </c>
      <c r="AJ356" s="1" t="str">
        <f t="shared" si="100"/>
        <v/>
      </c>
      <c r="AK356" s="1" t="str">
        <f t="shared" si="101"/>
        <v/>
      </c>
      <c r="AN356" s="1" t="str">
        <f t="shared" si="102"/>
        <v/>
      </c>
    </row>
    <row r="357" spans="1:40">
      <c r="A357" s="3"/>
      <c r="B357" s="3"/>
      <c r="C357" s="3"/>
      <c r="D357" s="3"/>
      <c r="E357" s="3"/>
      <c r="F357" s="3"/>
      <c r="G357" s="3"/>
      <c r="H357" s="83"/>
      <c r="I357" s="77"/>
      <c r="J357" s="78"/>
      <c r="K357" s="24"/>
      <c r="L357" s="27">
        <f>ZWIERZETA_import_z_CSV!B343</f>
        <v>0</v>
      </c>
      <c r="M357" s="28">
        <f>ZWIERZETA_import_z_CSV!G343</f>
        <v>0</v>
      </c>
      <c r="N357" s="3">
        <f>ZWIERZETA_import_z_CSV!D343</f>
        <v>0</v>
      </c>
      <c r="O357" s="3">
        <f>ZWIERZETA_import_z_CSV!F343</f>
        <v>0</v>
      </c>
      <c r="P357" s="29">
        <f t="shared" si="86"/>
        <v>126.28884325804243</v>
      </c>
      <c r="Q357" s="24">
        <f t="shared" si="87"/>
        <v>0</v>
      </c>
      <c r="V357" s="1">
        <f t="shared" si="88"/>
        <v>0</v>
      </c>
      <c r="W357" s="1">
        <v>342</v>
      </c>
      <c r="X357" s="1" t="str">
        <f t="shared" si="89"/>
        <v>0_342</v>
      </c>
      <c r="Z357" s="1" t="str">
        <f t="shared" si="90"/>
        <v/>
      </c>
      <c r="AA357" s="1" t="str">
        <f t="shared" si="91"/>
        <v/>
      </c>
      <c r="AB357" s="1" t="str">
        <f t="shared" si="92"/>
        <v/>
      </c>
      <c r="AC357" s="1" t="str">
        <f t="shared" si="93"/>
        <v/>
      </c>
      <c r="AD357" s="1" t="str">
        <f t="shared" si="94"/>
        <v/>
      </c>
      <c r="AE357" s="1" t="str">
        <f t="shared" si="95"/>
        <v/>
      </c>
      <c r="AF357" s="1" t="str">
        <f t="shared" si="96"/>
        <v/>
      </c>
      <c r="AG357" s="1" t="str">
        <f t="shared" si="97"/>
        <v/>
      </c>
      <c r="AH357" s="1" t="str">
        <f t="shared" si="98"/>
        <v/>
      </c>
      <c r="AI357" s="1" t="str">
        <f t="shared" si="99"/>
        <v/>
      </c>
      <c r="AJ357" s="1" t="str">
        <f t="shared" si="100"/>
        <v/>
      </c>
      <c r="AK357" s="1" t="str">
        <f t="shared" si="101"/>
        <v/>
      </c>
      <c r="AN357" s="1" t="str">
        <f t="shared" si="102"/>
        <v/>
      </c>
    </row>
    <row r="358" spans="1:40">
      <c r="A358" s="3"/>
      <c r="B358" s="3"/>
      <c r="C358" s="3"/>
      <c r="D358" s="3"/>
      <c r="E358" s="3"/>
      <c r="F358" s="3"/>
      <c r="G358" s="3"/>
      <c r="H358" s="83"/>
      <c r="I358" s="77"/>
      <c r="J358" s="78"/>
      <c r="K358" s="24"/>
      <c r="L358" s="27">
        <f>ZWIERZETA_import_z_CSV!B344</f>
        <v>0</v>
      </c>
      <c r="M358" s="28">
        <f>ZWIERZETA_import_z_CSV!G344</f>
        <v>0</v>
      </c>
      <c r="N358" s="3">
        <f>ZWIERZETA_import_z_CSV!D344</f>
        <v>0</v>
      </c>
      <c r="O358" s="3">
        <f>ZWIERZETA_import_z_CSV!F344</f>
        <v>0</v>
      </c>
      <c r="P358" s="29">
        <f t="shared" si="86"/>
        <v>126.28884325804243</v>
      </c>
      <c r="Q358" s="24">
        <f t="shared" si="87"/>
        <v>0</v>
      </c>
      <c r="V358" s="1">
        <f t="shared" si="88"/>
        <v>0</v>
      </c>
      <c r="W358" s="1">
        <v>343</v>
      </c>
      <c r="X358" s="1" t="str">
        <f t="shared" si="89"/>
        <v>0_343</v>
      </c>
      <c r="Z358" s="1" t="str">
        <f t="shared" si="90"/>
        <v/>
      </c>
      <c r="AA358" s="1" t="str">
        <f t="shared" si="91"/>
        <v/>
      </c>
      <c r="AB358" s="1" t="str">
        <f t="shared" si="92"/>
        <v/>
      </c>
      <c r="AC358" s="1" t="str">
        <f t="shared" si="93"/>
        <v/>
      </c>
      <c r="AD358" s="1" t="str">
        <f t="shared" si="94"/>
        <v/>
      </c>
      <c r="AE358" s="1" t="str">
        <f t="shared" si="95"/>
        <v/>
      </c>
      <c r="AF358" s="1" t="str">
        <f t="shared" si="96"/>
        <v/>
      </c>
      <c r="AG358" s="1" t="str">
        <f t="shared" si="97"/>
        <v/>
      </c>
      <c r="AH358" s="1" t="str">
        <f t="shared" si="98"/>
        <v/>
      </c>
      <c r="AI358" s="1" t="str">
        <f t="shared" si="99"/>
        <v/>
      </c>
      <c r="AJ358" s="1" t="str">
        <f t="shared" si="100"/>
        <v/>
      </c>
      <c r="AK358" s="1" t="str">
        <f t="shared" si="101"/>
        <v/>
      </c>
      <c r="AN358" s="1" t="str">
        <f t="shared" si="102"/>
        <v/>
      </c>
    </row>
    <row r="359" spans="1:40">
      <c r="A359" s="3"/>
      <c r="B359" s="3"/>
      <c r="C359" s="3"/>
      <c r="D359" s="3"/>
      <c r="E359" s="3"/>
      <c r="F359" s="3"/>
      <c r="G359" s="3"/>
      <c r="H359" s="83"/>
      <c r="I359" s="77"/>
      <c r="J359" s="78"/>
      <c r="K359" s="24"/>
      <c r="L359" s="27">
        <f>ZWIERZETA_import_z_CSV!B345</f>
        <v>0</v>
      </c>
      <c r="M359" s="28">
        <f>ZWIERZETA_import_z_CSV!G345</f>
        <v>0</v>
      </c>
      <c r="N359" s="3">
        <f>ZWIERZETA_import_z_CSV!D345</f>
        <v>0</v>
      </c>
      <c r="O359" s="3">
        <f>ZWIERZETA_import_z_CSV!F345</f>
        <v>0</v>
      </c>
      <c r="P359" s="29">
        <f t="shared" si="86"/>
        <v>126.28884325804243</v>
      </c>
      <c r="Q359" s="24">
        <f t="shared" si="87"/>
        <v>0</v>
      </c>
      <c r="V359" s="1">
        <f t="shared" si="88"/>
        <v>0</v>
      </c>
      <c r="W359" s="1">
        <v>344</v>
      </c>
      <c r="X359" s="1" t="str">
        <f t="shared" si="89"/>
        <v>0_344</v>
      </c>
      <c r="Z359" s="1" t="str">
        <f t="shared" si="90"/>
        <v/>
      </c>
      <c r="AA359" s="1" t="str">
        <f t="shared" si="91"/>
        <v/>
      </c>
      <c r="AB359" s="1" t="str">
        <f t="shared" si="92"/>
        <v/>
      </c>
      <c r="AC359" s="1" t="str">
        <f t="shared" si="93"/>
        <v/>
      </c>
      <c r="AD359" s="1" t="str">
        <f t="shared" si="94"/>
        <v/>
      </c>
      <c r="AE359" s="1" t="str">
        <f t="shared" si="95"/>
        <v/>
      </c>
      <c r="AF359" s="1" t="str">
        <f t="shared" si="96"/>
        <v/>
      </c>
      <c r="AG359" s="1" t="str">
        <f t="shared" si="97"/>
        <v/>
      </c>
      <c r="AH359" s="1" t="str">
        <f t="shared" si="98"/>
        <v/>
      </c>
      <c r="AI359" s="1" t="str">
        <f t="shared" si="99"/>
        <v/>
      </c>
      <c r="AJ359" s="1" t="str">
        <f t="shared" si="100"/>
        <v/>
      </c>
      <c r="AK359" s="1" t="str">
        <f t="shared" si="101"/>
        <v/>
      </c>
      <c r="AN359" s="1" t="str">
        <f t="shared" si="102"/>
        <v/>
      </c>
    </row>
    <row r="360" spans="1:40">
      <c r="A360" s="3"/>
      <c r="B360" s="3"/>
      <c r="C360" s="3"/>
      <c r="D360" s="3"/>
      <c r="E360" s="3"/>
      <c r="F360" s="3"/>
      <c r="G360" s="3"/>
      <c r="H360" s="83"/>
      <c r="I360" s="77"/>
      <c r="J360" s="78"/>
      <c r="K360" s="24"/>
      <c r="L360" s="27">
        <f>ZWIERZETA_import_z_CSV!B346</f>
        <v>0</v>
      </c>
      <c r="M360" s="28">
        <f>ZWIERZETA_import_z_CSV!G346</f>
        <v>0</v>
      </c>
      <c r="N360" s="3">
        <f>ZWIERZETA_import_z_CSV!D346</f>
        <v>0</v>
      </c>
      <c r="O360" s="3">
        <f>ZWIERZETA_import_z_CSV!F346</f>
        <v>0</v>
      </c>
      <c r="P360" s="29">
        <f t="shared" si="86"/>
        <v>126.28884325804243</v>
      </c>
      <c r="Q360" s="24">
        <f t="shared" si="87"/>
        <v>0</v>
      </c>
      <c r="V360" s="1">
        <f t="shared" si="88"/>
        <v>0</v>
      </c>
      <c r="W360" s="1">
        <v>345</v>
      </c>
      <c r="X360" s="1" t="str">
        <f t="shared" si="89"/>
        <v>0_345</v>
      </c>
      <c r="Z360" s="1" t="str">
        <f t="shared" si="90"/>
        <v/>
      </c>
      <c r="AA360" s="1" t="str">
        <f t="shared" si="91"/>
        <v/>
      </c>
      <c r="AB360" s="1" t="str">
        <f t="shared" si="92"/>
        <v/>
      </c>
      <c r="AC360" s="1" t="str">
        <f t="shared" si="93"/>
        <v/>
      </c>
      <c r="AD360" s="1" t="str">
        <f t="shared" si="94"/>
        <v/>
      </c>
      <c r="AE360" s="1" t="str">
        <f t="shared" si="95"/>
        <v/>
      </c>
      <c r="AF360" s="1" t="str">
        <f t="shared" si="96"/>
        <v/>
      </c>
      <c r="AG360" s="1" t="str">
        <f t="shared" si="97"/>
        <v/>
      </c>
      <c r="AH360" s="1" t="str">
        <f t="shared" si="98"/>
        <v/>
      </c>
      <c r="AI360" s="1" t="str">
        <f t="shared" si="99"/>
        <v/>
      </c>
      <c r="AJ360" s="1" t="str">
        <f t="shared" si="100"/>
        <v/>
      </c>
      <c r="AK360" s="1" t="str">
        <f t="shared" si="101"/>
        <v/>
      </c>
      <c r="AN360" s="1" t="str">
        <f t="shared" si="102"/>
        <v/>
      </c>
    </row>
    <row r="361" spans="1:40">
      <c r="A361" s="3"/>
      <c r="B361" s="3"/>
      <c r="C361" s="3"/>
      <c r="D361" s="3"/>
      <c r="E361" s="3"/>
      <c r="F361" s="3"/>
      <c r="G361" s="3"/>
      <c r="H361" s="83"/>
      <c r="I361" s="77"/>
      <c r="J361" s="78"/>
      <c r="K361" s="24"/>
      <c r="L361" s="27">
        <f>ZWIERZETA_import_z_CSV!B347</f>
        <v>0</v>
      </c>
      <c r="M361" s="28">
        <f>ZWIERZETA_import_z_CSV!G347</f>
        <v>0</v>
      </c>
      <c r="N361" s="3">
        <f>ZWIERZETA_import_z_CSV!D347</f>
        <v>0</v>
      </c>
      <c r="O361" s="3">
        <f>ZWIERZETA_import_z_CSV!F347</f>
        <v>0</v>
      </c>
      <c r="P361" s="29">
        <f t="shared" si="86"/>
        <v>126.28884325804243</v>
      </c>
      <c r="Q361" s="24">
        <f t="shared" si="87"/>
        <v>0</v>
      </c>
      <c r="V361" s="1">
        <f t="shared" si="88"/>
        <v>0</v>
      </c>
      <c r="W361" s="1">
        <v>346</v>
      </c>
      <c r="X361" s="1" t="str">
        <f t="shared" si="89"/>
        <v>0_346</v>
      </c>
      <c r="Z361" s="1" t="str">
        <f t="shared" si="90"/>
        <v/>
      </c>
      <c r="AA361" s="1" t="str">
        <f t="shared" si="91"/>
        <v/>
      </c>
      <c r="AB361" s="1" t="str">
        <f t="shared" si="92"/>
        <v/>
      </c>
      <c r="AC361" s="1" t="str">
        <f t="shared" si="93"/>
        <v/>
      </c>
      <c r="AD361" s="1" t="str">
        <f t="shared" si="94"/>
        <v/>
      </c>
      <c r="AE361" s="1" t="str">
        <f t="shared" si="95"/>
        <v/>
      </c>
      <c r="AF361" s="1" t="str">
        <f t="shared" si="96"/>
        <v/>
      </c>
      <c r="AG361" s="1" t="str">
        <f t="shared" si="97"/>
        <v/>
      </c>
      <c r="AH361" s="1" t="str">
        <f t="shared" si="98"/>
        <v/>
      </c>
      <c r="AI361" s="1" t="str">
        <f t="shared" si="99"/>
        <v/>
      </c>
      <c r="AJ361" s="1" t="str">
        <f t="shared" si="100"/>
        <v/>
      </c>
      <c r="AK361" s="1" t="str">
        <f t="shared" si="101"/>
        <v/>
      </c>
      <c r="AN361" s="1" t="str">
        <f t="shared" si="102"/>
        <v/>
      </c>
    </row>
    <row r="362" spans="1:40">
      <c r="A362" s="3"/>
      <c r="B362" s="3"/>
      <c r="C362" s="3"/>
      <c r="D362" s="3"/>
      <c r="E362" s="3"/>
      <c r="F362" s="3"/>
      <c r="G362" s="3"/>
      <c r="H362" s="83"/>
      <c r="I362" s="77"/>
      <c r="J362" s="78"/>
      <c r="K362" s="24"/>
      <c r="L362" s="27">
        <f>ZWIERZETA_import_z_CSV!B348</f>
        <v>0</v>
      </c>
      <c r="M362" s="28">
        <f>ZWIERZETA_import_z_CSV!G348</f>
        <v>0</v>
      </c>
      <c r="N362" s="3">
        <f>ZWIERZETA_import_z_CSV!D348</f>
        <v>0</v>
      </c>
      <c r="O362" s="3">
        <f>ZWIERZETA_import_z_CSV!F348</f>
        <v>0</v>
      </c>
      <c r="P362" s="29">
        <f t="shared" si="86"/>
        <v>126.28884325804243</v>
      </c>
      <c r="Q362" s="24">
        <f t="shared" si="87"/>
        <v>0</v>
      </c>
      <c r="V362" s="1">
        <f t="shared" si="88"/>
        <v>0</v>
      </c>
      <c r="W362" s="1">
        <v>347</v>
      </c>
      <c r="X362" s="1" t="str">
        <f t="shared" si="89"/>
        <v>0_347</v>
      </c>
      <c r="Z362" s="1" t="str">
        <f t="shared" si="90"/>
        <v/>
      </c>
      <c r="AA362" s="1" t="str">
        <f t="shared" si="91"/>
        <v/>
      </c>
      <c r="AB362" s="1" t="str">
        <f t="shared" si="92"/>
        <v/>
      </c>
      <c r="AC362" s="1" t="str">
        <f t="shared" si="93"/>
        <v/>
      </c>
      <c r="AD362" s="1" t="str">
        <f t="shared" si="94"/>
        <v/>
      </c>
      <c r="AE362" s="1" t="str">
        <f t="shared" si="95"/>
        <v/>
      </c>
      <c r="AF362" s="1" t="str">
        <f t="shared" si="96"/>
        <v/>
      </c>
      <c r="AG362" s="1" t="str">
        <f t="shared" si="97"/>
        <v/>
      </c>
      <c r="AH362" s="1" t="str">
        <f t="shared" si="98"/>
        <v/>
      </c>
      <c r="AI362" s="1" t="str">
        <f t="shared" si="99"/>
        <v/>
      </c>
      <c r="AJ362" s="1" t="str">
        <f t="shared" si="100"/>
        <v/>
      </c>
      <c r="AK362" s="1" t="str">
        <f t="shared" si="101"/>
        <v/>
      </c>
      <c r="AN362" s="1" t="str">
        <f t="shared" si="102"/>
        <v/>
      </c>
    </row>
    <row r="363" spans="1:40">
      <c r="A363" s="3"/>
      <c r="B363" s="3"/>
      <c r="C363" s="3"/>
      <c r="D363" s="3"/>
      <c r="E363" s="3"/>
      <c r="F363" s="3"/>
      <c r="G363" s="3"/>
      <c r="H363" s="83"/>
      <c r="I363" s="77"/>
      <c r="J363" s="78"/>
      <c r="K363" s="24"/>
      <c r="L363" s="27">
        <f>ZWIERZETA_import_z_CSV!B349</f>
        <v>0</v>
      </c>
      <c r="M363" s="28">
        <f>ZWIERZETA_import_z_CSV!G349</f>
        <v>0</v>
      </c>
      <c r="N363" s="3">
        <f>ZWIERZETA_import_z_CSV!D349</f>
        <v>0</v>
      </c>
      <c r="O363" s="3">
        <f>ZWIERZETA_import_z_CSV!F349</f>
        <v>0</v>
      </c>
      <c r="P363" s="29">
        <f t="shared" si="86"/>
        <v>126.28884325804243</v>
      </c>
      <c r="Q363" s="24">
        <f t="shared" si="87"/>
        <v>0</v>
      </c>
      <c r="V363" s="1">
        <f t="shared" si="88"/>
        <v>0</v>
      </c>
      <c r="W363" s="1">
        <v>348</v>
      </c>
      <c r="X363" s="1" t="str">
        <f t="shared" si="89"/>
        <v>0_348</v>
      </c>
      <c r="Z363" s="1" t="str">
        <f t="shared" si="90"/>
        <v/>
      </c>
      <c r="AA363" s="1" t="str">
        <f t="shared" si="91"/>
        <v/>
      </c>
      <c r="AB363" s="1" t="str">
        <f t="shared" si="92"/>
        <v/>
      </c>
      <c r="AC363" s="1" t="str">
        <f t="shared" si="93"/>
        <v/>
      </c>
      <c r="AD363" s="1" t="str">
        <f t="shared" si="94"/>
        <v/>
      </c>
      <c r="AE363" s="1" t="str">
        <f t="shared" si="95"/>
        <v/>
      </c>
      <c r="AF363" s="1" t="str">
        <f t="shared" si="96"/>
        <v/>
      </c>
      <c r="AG363" s="1" t="str">
        <f t="shared" si="97"/>
        <v/>
      </c>
      <c r="AH363" s="1" t="str">
        <f t="shared" si="98"/>
        <v/>
      </c>
      <c r="AI363" s="1" t="str">
        <f t="shared" si="99"/>
        <v/>
      </c>
      <c r="AJ363" s="1" t="str">
        <f t="shared" si="100"/>
        <v/>
      </c>
      <c r="AK363" s="1" t="str">
        <f t="shared" si="101"/>
        <v/>
      </c>
      <c r="AN363" s="1" t="str">
        <f t="shared" si="102"/>
        <v/>
      </c>
    </row>
    <row r="364" spans="1:40">
      <c r="A364" s="3"/>
      <c r="B364" s="3"/>
      <c r="C364" s="3"/>
      <c r="D364" s="3"/>
      <c r="E364" s="3"/>
      <c r="F364" s="3"/>
      <c r="G364" s="3"/>
      <c r="H364" s="83"/>
      <c r="I364" s="77"/>
      <c r="J364" s="78"/>
      <c r="K364" s="24"/>
      <c r="L364" s="27">
        <f>ZWIERZETA_import_z_CSV!B350</f>
        <v>0</v>
      </c>
      <c r="M364" s="28">
        <f>ZWIERZETA_import_z_CSV!G350</f>
        <v>0</v>
      </c>
      <c r="N364" s="3">
        <f>ZWIERZETA_import_z_CSV!D350</f>
        <v>0</v>
      </c>
      <c r="O364" s="3">
        <f>ZWIERZETA_import_z_CSV!F350</f>
        <v>0</v>
      </c>
      <c r="P364" s="29">
        <f t="shared" si="86"/>
        <v>126.28884325804243</v>
      </c>
      <c r="Q364" s="24">
        <f t="shared" si="87"/>
        <v>0</v>
      </c>
      <c r="V364" s="1">
        <f t="shared" si="88"/>
        <v>0</v>
      </c>
      <c r="W364" s="1">
        <v>349</v>
      </c>
      <c r="X364" s="1" t="str">
        <f t="shared" si="89"/>
        <v>0_349</v>
      </c>
      <c r="Z364" s="1" t="str">
        <f t="shared" si="90"/>
        <v/>
      </c>
      <c r="AA364" s="1" t="str">
        <f t="shared" si="91"/>
        <v/>
      </c>
      <c r="AB364" s="1" t="str">
        <f t="shared" si="92"/>
        <v/>
      </c>
      <c r="AC364" s="1" t="str">
        <f t="shared" si="93"/>
        <v/>
      </c>
      <c r="AD364" s="1" t="str">
        <f t="shared" si="94"/>
        <v/>
      </c>
      <c r="AE364" s="1" t="str">
        <f t="shared" si="95"/>
        <v/>
      </c>
      <c r="AF364" s="1" t="str">
        <f t="shared" si="96"/>
        <v/>
      </c>
      <c r="AG364" s="1" t="str">
        <f t="shared" si="97"/>
        <v/>
      </c>
      <c r="AH364" s="1" t="str">
        <f t="shared" si="98"/>
        <v/>
      </c>
      <c r="AI364" s="1" t="str">
        <f t="shared" si="99"/>
        <v/>
      </c>
      <c r="AJ364" s="1" t="str">
        <f t="shared" si="100"/>
        <v/>
      </c>
      <c r="AK364" s="1" t="str">
        <f t="shared" si="101"/>
        <v/>
      </c>
      <c r="AN364" s="1" t="str">
        <f t="shared" si="102"/>
        <v/>
      </c>
    </row>
    <row r="365" spans="1:40">
      <c r="A365" s="3"/>
      <c r="B365" s="3"/>
      <c r="C365" s="3"/>
      <c r="D365" s="3"/>
      <c r="E365" s="3"/>
      <c r="F365" s="3"/>
      <c r="G365" s="3"/>
      <c r="H365" s="83"/>
      <c r="I365" s="77"/>
      <c r="J365" s="78"/>
      <c r="K365" s="24"/>
      <c r="L365" s="27">
        <f>ZWIERZETA_import_z_CSV!B351</f>
        <v>0</v>
      </c>
      <c r="M365" s="28">
        <f>ZWIERZETA_import_z_CSV!G351</f>
        <v>0</v>
      </c>
      <c r="N365" s="3">
        <f>ZWIERZETA_import_z_CSV!D351</f>
        <v>0</v>
      </c>
      <c r="O365" s="3">
        <f>ZWIERZETA_import_z_CSV!F351</f>
        <v>0</v>
      </c>
      <c r="P365" s="29">
        <f t="shared" si="86"/>
        <v>126.28884325804243</v>
      </c>
      <c r="Q365" s="24">
        <f t="shared" si="87"/>
        <v>0</v>
      </c>
      <c r="V365" s="1">
        <f t="shared" si="88"/>
        <v>0</v>
      </c>
      <c r="W365" s="1">
        <v>350</v>
      </c>
      <c r="X365" s="1" t="str">
        <f t="shared" si="89"/>
        <v>0_350</v>
      </c>
      <c r="Z365" s="1" t="str">
        <f t="shared" si="90"/>
        <v/>
      </c>
      <c r="AA365" s="1" t="str">
        <f t="shared" si="91"/>
        <v/>
      </c>
      <c r="AB365" s="1" t="str">
        <f t="shared" si="92"/>
        <v/>
      </c>
      <c r="AC365" s="1" t="str">
        <f t="shared" si="93"/>
        <v/>
      </c>
      <c r="AD365" s="1" t="str">
        <f t="shared" si="94"/>
        <v/>
      </c>
      <c r="AE365" s="1" t="str">
        <f t="shared" si="95"/>
        <v/>
      </c>
      <c r="AF365" s="1" t="str">
        <f t="shared" si="96"/>
        <v/>
      </c>
      <c r="AG365" s="1" t="str">
        <f t="shared" si="97"/>
        <v/>
      </c>
      <c r="AH365" s="1" t="str">
        <f t="shared" si="98"/>
        <v/>
      </c>
      <c r="AI365" s="1" t="str">
        <f t="shared" si="99"/>
        <v/>
      </c>
      <c r="AJ365" s="1" t="str">
        <f t="shared" si="100"/>
        <v/>
      </c>
      <c r="AK365" s="1" t="str">
        <f t="shared" si="101"/>
        <v/>
      </c>
      <c r="AN365" s="1" t="str">
        <f t="shared" si="102"/>
        <v/>
      </c>
    </row>
    <row r="366" spans="1:40">
      <c r="A366" s="3"/>
      <c r="B366" s="3"/>
      <c r="C366" s="3"/>
      <c r="D366" s="3"/>
      <c r="E366" s="3"/>
      <c r="F366" s="3"/>
      <c r="G366" s="3"/>
      <c r="H366" s="83"/>
      <c r="I366" s="77"/>
      <c r="J366" s="78"/>
      <c r="K366" s="24"/>
      <c r="L366" s="27">
        <f>ZWIERZETA_import_z_CSV!B352</f>
        <v>0</v>
      </c>
      <c r="M366" s="28">
        <f>ZWIERZETA_import_z_CSV!G352</f>
        <v>0</v>
      </c>
      <c r="N366" s="3">
        <f>ZWIERZETA_import_z_CSV!D352</f>
        <v>0</v>
      </c>
      <c r="O366" s="3">
        <f>ZWIERZETA_import_z_CSV!F352</f>
        <v>0</v>
      </c>
      <c r="P366" s="29">
        <f t="shared" si="86"/>
        <v>126.28884325804243</v>
      </c>
      <c r="Q366" s="24">
        <f t="shared" si="87"/>
        <v>0</v>
      </c>
      <c r="V366" s="1">
        <f t="shared" si="88"/>
        <v>0</v>
      </c>
      <c r="W366" s="1">
        <v>351</v>
      </c>
      <c r="X366" s="1" t="str">
        <f t="shared" si="89"/>
        <v>0_351</v>
      </c>
      <c r="Z366" s="1" t="str">
        <f t="shared" si="90"/>
        <v/>
      </c>
      <c r="AA366" s="1" t="str">
        <f t="shared" si="91"/>
        <v/>
      </c>
      <c r="AB366" s="1" t="str">
        <f t="shared" si="92"/>
        <v/>
      </c>
      <c r="AC366" s="1" t="str">
        <f t="shared" si="93"/>
        <v/>
      </c>
      <c r="AD366" s="1" t="str">
        <f t="shared" si="94"/>
        <v/>
      </c>
      <c r="AE366" s="1" t="str">
        <f t="shared" si="95"/>
        <v/>
      </c>
      <c r="AF366" s="1" t="str">
        <f t="shared" si="96"/>
        <v/>
      </c>
      <c r="AG366" s="1" t="str">
        <f t="shared" si="97"/>
        <v/>
      </c>
      <c r="AH366" s="1" t="str">
        <f t="shared" si="98"/>
        <v/>
      </c>
      <c r="AI366" s="1" t="str">
        <f t="shared" si="99"/>
        <v/>
      </c>
      <c r="AJ366" s="1" t="str">
        <f t="shared" si="100"/>
        <v/>
      </c>
      <c r="AK366" s="1" t="str">
        <f t="shared" si="101"/>
        <v/>
      </c>
      <c r="AN366" s="1" t="str">
        <f t="shared" si="102"/>
        <v/>
      </c>
    </row>
    <row r="367" spans="1:40">
      <c r="A367" s="3"/>
      <c r="B367" s="3"/>
      <c r="C367" s="3"/>
      <c r="D367" s="3"/>
      <c r="E367" s="3"/>
      <c r="F367" s="3"/>
      <c r="G367" s="3"/>
      <c r="H367" s="83"/>
      <c r="I367" s="77"/>
      <c r="J367" s="78"/>
      <c r="K367" s="24"/>
      <c r="L367" s="27">
        <f>ZWIERZETA_import_z_CSV!B353</f>
        <v>0</v>
      </c>
      <c r="M367" s="28">
        <f>ZWIERZETA_import_z_CSV!G353</f>
        <v>0</v>
      </c>
      <c r="N367" s="3">
        <f>ZWIERZETA_import_z_CSV!D353</f>
        <v>0</v>
      </c>
      <c r="O367" s="3">
        <f>ZWIERZETA_import_z_CSV!F353</f>
        <v>0</v>
      </c>
      <c r="P367" s="29">
        <f t="shared" si="86"/>
        <v>126.28884325804243</v>
      </c>
      <c r="Q367" s="24">
        <f t="shared" si="87"/>
        <v>0</v>
      </c>
      <c r="V367" s="1">
        <f t="shared" si="88"/>
        <v>0</v>
      </c>
      <c r="W367" s="1">
        <v>352</v>
      </c>
      <c r="X367" s="1" t="str">
        <f t="shared" si="89"/>
        <v>0_352</v>
      </c>
      <c r="Z367" s="1" t="str">
        <f t="shared" si="90"/>
        <v/>
      </c>
      <c r="AA367" s="1" t="str">
        <f t="shared" si="91"/>
        <v/>
      </c>
      <c r="AB367" s="1" t="str">
        <f t="shared" si="92"/>
        <v/>
      </c>
      <c r="AC367" s="1" t="str">
        <f t="shared" si="93"/>
        <v/>
      </c>
      <c r="AD367" s="1" t="str">
        <f t="shared" si="94"/>
        <v/>
      </c>
      <c r="AE367" s="1" t="str">
        <f t="shared" si="95"/>
        <v/>
      </c>
      <c r="AF367" s="1" t="str">
        <f t="shared" si="96"/>
        <v/>
      </c>
      <c r="AG367" s="1" t="str">
        <f t="shared" si="97"/>
        <v/>
      </c>
      <c r="AH367" s="1" t="str">
        <f t="shared" si="98"/>
        <v/>
      </c>
      <c r="AI367" s="1" t="str">
        <f t="shared" si="99"/>
        <v/>
      </c>
      <c r="AJ367" s="1" t="str">
        <f t="shared" si="100"/>
        <v/>
      </c>
      <c r="AK367" s="1" t="str">
        <f t="shared" si="101"/>
        <v/>
      </c>
      <c r="AN367" s="1" t="str">
        <f t="shared" si="102"/>
        <v/>
      </c>
    </row>
    <row r="368" spans="1:40">
      <c r="A368" s="3"/>
      <c r="B368" s="3"/>
      <c r="C368" s="3"/>
      <c r="D368" s="3"/>
      <c r="E368" s="3"/>
      <c r="F368" s="3"/>
      <c r="G368" s="3"/>
      <c r="H368" s="83"/>
      <c r="I368" s="77"/>
      <c r="J368" s="78"/>
      <c r="K368" s="24"/>
      <c r="L368" s="27">
        <f>ZWIERZETA_import_z_CSV!B354</f>
        <v>0</v>
      </c>
      <c r="M368" s="28">
        <f>ZWIERZETA_import_z_CSV!G354</f>
        <v>0</v>
      </c>
      <c r="N368" s="3">
        <f>ZWIERZETA_import_z_CSV!D354</f>
        <v>0</v>
      </c>
      <c r="O368" s="3">
        <f>ZWIERZETA_import_z_CSV!F354</f>
        <v>0</v>
      </c>
      <c r="P368" s="29">
        <f t="shared" si="86"/>
        <v>126.28884325804243</v>
      </c>
      <c r="Q368" s="24">
        <f t="shared" si="87"/>
        <v>0</v>
      </c>
      <c r="V368" s="1">
        <f t="shared" si="88"/>
        <v>0</v>
      </c>
      <c r="W368" s="1">
        <v>353</v>
      </c>
      <c r="X368" s="1" t="str">
        <f t="shared" si="89"/>
        <v>0_353</v>
      </c>
      <c r="Z368" s="1" t="str">
        <f t="shared" si="90"/>
        <v/>
      </c>
      <c r="AA368" s="1" t="str">
        <f t="shared" si="91"/>
        <v/>
      </c>
      <c r="AB368" s="1" t="str">
        <f t="shared" si="92"/>
        <v/>
      </c>
      <c r="AC368" s="1" t="str">
        <f t="shared" si="93"/>
        <v/>
      </c>
      <c r="AD368" s="1" t="str">
        <f t="shared" si="94"/>
        <v/>
      </c>
      <c r="AE368" s="1" t="str">
        <f t="shared" si="95"/>
        <v/>
      </c>
      <c r="AF368" s="1" t="str">
        <f t="shared" si="96"/>
        <v/>
      </c>
      <c r="AG368" s="1" t="str">
        <f t="shared" si="97"/>
        <v/>
      </c>
      <c r="AH368" s="1" t="str">
        <f t="shared" si="98"/>
        <v/>
      </c>
      <c r="AI368" s="1" t="str">
        <f t="shared" si="99"/>
        <v/>
      </c>
      <c r="AJ368" s="1" t="str">
        <f t="shared" si="100"/>
        <v/>
      </c>
      <c r="AK368" s="1" t="str">
        <f t="shared" si="101"/>
        <v/>
      </c>
      <c r="AN368" s="1" t="str">
        <f t="shared" si="102"/>
        <v/>
      </c>
    </row>
    <row r="369" spans="1:40">
      <c r="A369" s="3"/>
      <c r="B369" s="3"/>
      <c r="C369" s="3"/>
      <c r="D369" s="3"/>
      <c r="E369" s="3"/>
      <c r="F369" s="3"/>
      <c r="G369" s="3"/>
      <c r="H369" s="83"/>
      <c r="I369" s="77"/>
      <c r="J369" s="78"/>
      <c r="K369" s="24"/>
      <c r="L369" s="27">
        <f>ZWIERZETA_import_z_CSV!B355</f>
        <v>0</v>
      </c>
      <c r="M369" s="28">
        <f>ZWIERZETA_import_z_CSV!G355</f>
        <v>0</v>
      </c>
      <c r="N369" s="3">
        <f>ZWIERZETA_import_z_CSV!D355</f>
        <v>0</v>
      </c>
      <c r="O369" s="3">
        <f>ZWIERZETA_import_z_CSV!F355</f>
        <v>0</v>
      </c>
      <c r="P369" s="29">
        <f t="shared" si="86"/>
        <v>126.28884325804243</v>
      </c>
      <c r="Q369" s="24">
        <f t="shared" si="87"/>
        <v>0</v>
      </c>
      <c r="V369" s="1">
        <f t="shared" si="88"/>
        <v>0</v>
      </c>
      <c r="W369" s="1">
        <v>354</v>
      </c>
      <c r="X369" s="1" t="str">
        <f t="shared" si="89"/>
        <v>0_354</v>
      </c>
      <c r="Z369" s="1" t="str">
        <f t="shared" si="90"/>
        <v/>
      </c>
      <c r="AA369" s="1" t="str">
        <f t="shared" si="91"/>
        <v/>
      </c>
      <c r="AB369" s="1" t="str">
        <f t="shared" si="92"/>
        <v/>
      </c>
      <c r="AC369" s="1" t="str">
        <f t="shared" si="93"/>
        <v/>
      </c>
      <c r="AD369" s="1" t="str">
        <f t="shared" si="94"/>
        <v/>
      </c>
      <c r="AE369" s="1" t="str">
        <f t="shared" si="95"/>
        <v/>
      </c>
      <c r="AF369" s="1" t="str">
        <f t="shared" si="96"/>
        <v/>
      </c>
      <c r="AG369" s="1" t="str">
        <f t="shared" si="97"/>
        <v/>
      </c>
      <c r="AH369" s="1" t="str">
        <f t="shared" si="98"/>
        <v/>
      </c>
      <c r="AI369" s="1" t="str">
        <f t="shared" si="99"/>
        <v/>
      </c>
      <c r="AJ369" s="1" t="str">
        <f t="shared" si="100"/>
        <v/>
      </c>
      <c r="AK369" s="1" t="str">
        <f t="shared" si="101"/>
        <v/>
      </c>
      <c r="AN369" s="1" t="str">
        <f t="shared" si="102"/>
        <v/>
      </c>
    </row>
    <row r="370" spans="1:40">
      <c r="A370" s="3"/>
      <c r="B370" s="3"/>
      <c r="C370" s="3"/>
      <c r="D370" s="3"/>
      <c r="E370" s="3"/>
      <c r="F370" s="3"/>
      <c r="G370" s="3"/>
      <c r="H370" s="83"/>
      <c r="I370" s="77"/>
      <c r="J370" s="78"/>
      <c r="K370" s="24"/>
      <c r="L370" s="27">
        <f>ZWIERZETA_import_z_CSV!B356</f>
        <v>0</v>
      </c>
      <c r="M370" s="28">
        <f>ZWIERZETA_import_z_CSV!G356</f>
        <v>0</v>
      </c>
      <c r="N370" s="3">
        <f>ZWIERZETA_import_z_CSV!D356</f>
        <v>0</v>
      </c>
      <c r="O370" s="3">
        <f>ZWIERZETA_import_z_CSV!F356</f>
        <v>0</v>
      </c>
      <c r="P370" s="29">
        <f t="shared" si="86"/>
        <v>126.28884325804243</v>
      </c>
      <c r="Q370" s="24">
        <f t="shared" si="87"/>
        <v>0</v>
      </c>
      <c r="V370" s="1">
        <f t="shared" si="88"/>
        <v>0</v>
      </c>
      <c r="W370" s="1">
        <v>355</v>
      </c>
      <c r="X370" s="1" t="str">
        <f t="shared" si="89"/>
        <v>0_355</v>
      </c>
      <c r="Z370" s="1" t="str">
        <f t="shared" si="90"/>
        <v/>
      </c>
      <c r="AA370" s="1" t="str">
        <f t="shared" si="91"/>
        <v/>
      </c>
      <c r="AB370" s="1" t="str">
        <f t="shared" si="92"/>
        <v/>
      </c>
      <c r="AC370" s="1" t="str">
        <f t="shared" si="93"/>
        <v/>
      </c>
      <c r="AD370" s="1" t="str">
        <f t="shared" si="94"/>
        <v/>
      </c>
      <c r="AE370" s="1" t="str">
        <f t="shared" si="95"/>
        <v/>
      </c>
      <c r="AF370" s="1" t="str">
        <f t="shared" si="96"/>
        <v/>
      </c>
      <c r="AG370" s="1" t="str">
        <f t="shared" si="97"/>
        <v/>
      </c>
      <c r="AH370" s="1" t="str">
        <f t="shared" si="98"/>
        <v/>
      </c>
      <c r="AI370" s="1" t="str">
        <f t="shared" si="99"/>
        <v/>
      </c>
      <c r="AJ370" s="1" t="str">
        <f t="shared" si="100"/>
        <v/>
      </c>
      <c r="AK370" s="1" t="str">
        <f t="shared" si="101"/>
        <v/>
      </c>
      <c r="AN370" s="1" t="str">
        <f t="shared" si="102"/>
        <v/>
      </c>
    </row>
    <row r="371" spans="1:40">
      <c r="A371" s="3"/>
      <c r="B371" s="3"/>
      <c r="C371" s="3"/>
      <c r="D371" s="3"/>
      <c r="E371" s="3"/>
      <c r="F371" s="3"/>
      <c r="G371" s="3"/>
      <c r="H371" s="83"/>
      <c r="I371" s="77"/>
      <c r="J371" s="78"/>
      <c r="K371" s="24"/>
      <c r="L371" s="27">
        <f>ZWIERZETA_import_z_CSV!B357</f>
        <v>0</v>
      </c>
      <c r="M371" s="28">
        <f>ZWIERZETA_import_z_CSV!G357</f>
        <v>0</v>
      </c>
      <c r="N371" s="3">
        <f>ZWIERZETA_import_z_CSV!D357</f>
        <v>0</v>
      </c>
      <c r="O371" s="3">
        <f>ZWIERZETA_import_z_CSV!F357</f>
        <v>0</v>
      </c>
      <c r="P371" s="29">
        <f t="shared" si="86"/>
        <v>126.28884325804243</v>
      </c>
      <c r="Q371" s="24">
        <f t="shared" si="87"/>
        <v>0</v>
      </c>
      <c r="V371" s="1">
        <f t="shared" si="88"/>
        <v>0</v>
      </c>
      <c r="W371" s="1">
        <v>356</v>
      </c>
      <c r="X371" s="1" t="str">
        <f t="shared" si="89"/>
        <v>0_356</v>
      </c>
      <c r="Z371" s="1" t="str">
        <f t="shared" si="90"/>
        <v/>
      </c>
      <c r="AA371" s="1" t="str">
        <f t="shared" si="91"/>
        <v/>
      </c>
      <c r="AB371" s="1" t="str">
        <f t="shared" si="92"/>
        <v/>
      </c>
      <c r="AC371" s="1" t="str">
        <f t="shared" si="93"/>
        <v/>
      </c>
      <c r="AD371" s="1" t="str">
        <f t="shared" si="94"/>
        <v/>
      </c>
      <c r="AE371" s="1" t="str">
        <f t="shared" si="95"/>
        <v/>
      </c>
      <c r="AF371" s="1" t="str">
        <f t="shared" si="96"/>
        <v/>
      </c>
      <c r="AG371" s="1" t="str">
        <f t="shared" si="97"/>
        <v/>
      </c>
      <c r="AH371" s="1" t="str">
        <f t="shared" si="98"/>
        <v/>
      </c>
      <c r="AI371" s="1" t="str">
        <f t="shared" si="99"/>
        <v/>
      </c>
      <c r="AJ371" s="1" t="str">
        <f t="shared" si="100"/>
        <v/>
      </c>
      <c r="AK371" s="1" t="str">
        <f t="shared" si="101"/>
        <v/>
      </c>
      <c r="AN371" s="1" t="str">
        <f t="shared" si="102"/>
        <v/>
      </c>
    </row>
    <row r="372" spans="1:40">
      <c r="A372" s="3"/>
      <c r="B372" s="3"/>
      <c r="C372" s="3"/>
      <c r="D372" s="3"/>
      <c r="E372" s="3"/>
      <c r="F372" s="3"/>
      <c r="G372" s="3"/>
      <c r="H372" s="83"/>
      <c r="I372" s="77"/>
      <c r="J372" s="78"/>
      <c r="K372" s="24"/>
      <c r="L372" s="27">
        <f>ZWIERZETA_import_z_CSV!B358</f>
        <v>0</v>
      </c>
      <c r="M372" s="28">
        <f>ZWIERZETA_import_z_CSV!G358</f>
        <v>0</v>
      </c>
      <c r="N372" s="3">
        <f>ZWIERZETA_import_z_CSV!D358</f>
        <v>0</v>
      </c>
      <c r="O372" s="3">
        <f>ZWIERZETA_import_z_CSV!F358</f>
        <v>0</v>
      </c>
      <c r="P372" s="29">
        <f t="shared" si="86"/>
        <v>126.28884325804243</v>
      </c>
      <c r="Q372" s="24">
        <f t="shared" si="87"/>
        <v>0</v>
      </c>
      <c r="V372" s="1">
        <f t="shared" si="88"/>
        <v>0</v>
      </c>
      <c r="W372" s="1">
        <v>357</v>
      </c>
      <c r="X372" s="1" t="str">
        <f t="shared" si="89"/>
        <v>0_357</v>
      </c>
      <c r="Z372" s="1" t="str">
        <f t="shared" si="90"/>
        <v/>
      </c>
      <c r="AA372" s="1" t="str">
        <f t="shared" si="91"/>
        <v/>
      </c>
      <c r="AB372" s="1" t="str">
        <f t="shared" si="92"/>
        <v/>
      </c>
      <c r="AC372" s="1" t="str">
        <f t="shared" si="93"/>
        <v/>
      </c>
      <c r="AD372" s="1" t="str">
        <f t="shared" si="94"/>
        <v/>
      </c>
      <c r="AE372" s="1" t="str">
        <f t="shared" si="95"/>
        <v/>
      </c>
      <c r="AF372" s="1" t="str">
        <f t="shared" si="96"/>
        <v/>
      </c>
      <c r="AG372" s="1" t="str">
        <f t="shared" si="97"/>
        <v/>
      </c>
      <c r="AH372" s="1" t="str">
        <f t="shared" si="98"/>
        <v/>
      </c>
      <c r="AI372" s="1" t="str">
        <f t="shared" si="99"/>
        <v/>
      </c>
      <c r="AJ372" s="1" t="str">
        <f t="shared" si="100"/>
        <v/>
      </c>
      <c r="AK372" s="1" t="str">
        <f t="shared" si="101"/>
        <v/>
      </c>
      <c r="AN372" s="1" t="str">
        <f t="shared" si="102"/>
        <v/>
      </c>
    </row>
    <row r="373" spans="1:40">
      <c r="A373" s="3"/>
      <c r="B373" s="3"/>
      <c r="C373" s="3"/>
      <c r="D373" s="3"/>
      <c r="E373" s="3"/>
      <c r="F373" s="3"/>
      <c r="G373" s="3"/>
      <c r="H373" s="83"/>
      <c r="I373" s="77"/>
      <c r="J373" s="78"/>
      <c r="K373" s="24"/>
      <c r="L373" s="27">
        <f>ZWIERZETA_import_z_CSV!B359</f>
        <v>0</v>
      </c>
      <c r="M373" s="28">
        <f>ZWIERZETA_import_z_CSV!G359</f>
        <v>0</v>
      </c>
      <c r="N373" s="3">
        <f>ZWIERZETA_import_z_CSV!D359</f>
        <v>0</v>
      </c>
      <c r="O373" s="3">
        <f>ZWIERZETA_import_z_CSV!F359</f>
        <v>0</v>
      </c>
      <c r="P373" s="29">
        <f t="shared" si="86"/>
        <v>126.28884325804243</v>
      </c>
      <c r="Q373" s="24">
        <f t="shared" si="87"/>
        <v>0</v>
      </c>
      <c r="V373" s="1">
        <f t="shared" si="88"/>
        <v>0</v>
      </c>
      <c r="W373" s="1">
        <v>358</v>
      </c>
      <c r="X373" s="1" t="str">
        <f t="shared" si="89"/>
        <v>0_358</v>
      </c>
      <c r="Z373" s="1" t="str">
        <f t="shared" si="90"/>
        <v/>
      </c>
      <c r="AA373" s="1" t="str">
        <f t="shared" si="91"/>
        <v/>
      </c>
      <c r="AB373" s="1" t="str">
        <f t="shared" si="92"/>
        <v/>
      </c>
      <c r="AC373" s="1" t="str">
        <f t="shared" si="93"/>
        <v/>
      </c>
      <c r="AD373" s="1" t="str">
        <f t="shared" si="94"/>
        <v/>
      </c>
      <c r="AE373" s="1" t="str">
        <f t="shared" si="95"/>
        <v/>
      </c>
      <c r="AF373" s="1" t="str">
        <f t="shared" si="96"/>
        <v/>
      </c>
      <c r="AG373" s="1" t="str">
        <f t="shared" si="97"/>
        <v/>
      </c>
      <c r="AH373" s="1" t="str">
        <f t="shared" si="98"/>
        <v/>
      </c>
      <c r="AI373" s="1" t="str">
        <f t="shared" si="99"/>
        <v/>
      </c>
      <c r="AJ373" s="1" t="str">
        <f t="shared" si="100"/>
        <v/>
      </c>
      <c r="AK373" s="1" t="str">
        <f t="shared" si="101"/>
        <v/>
      </c>
      <c r="AN373" s="1" t="str">
        <f t="shared" si="102"/>
        <v/>
      </c>
    </row>
    <row r="374" spans="1:40">
      <c r="A374" s="3"/>
      <c r="B374" s="3"/>
      <c r="C374" s="3"/>
      <c r="D374" s="3"/>
      <c r="E374" s="3"/>
      <c r="F374" s="3"/>
      <c r="G374" s="3"/>
      <c r="H374" s="83"/>
      <c r="I374" s="77"/>
      <c r="J374" s="78"/>
      <c r="K374" s="24"/>
      <c r="L374" s="27">
        <f>ZWIERZETA_import_z_CSV!B360</f>
        <v>0</v>
      </c>
      <c r="M374" s="28">
        <f>ZWIERZETA_import_z_CSV!G360</f>
        <v>0</v>
      </c>
      <c r="N374" s="3">
        <f>ZWIERZETA_import_z_CSV!D360</f>
        <v>0</v>
      </c>
      <c r="O374" s="3">
        <f>ZWIERZETA_import_z_CSV!F360</f>
        <v>0</v>
      </c>
      <c r="P374" s="29">
        <f t="shared" si="86"/>
        <v>126.28884325804243</v>
      </c>
      <c r="Q374" s="24">
        <f t="shared" si="87"/>
        <v>0</v>
      </c>
      <c r="V374" s="1">
        <f t="shared" si="88"/>
        <v>0</v>
      </c>
      <c r="W374" s="1">
        <v>359</v>
      </c>
      <c r="X374" s="1" t="str">
        <f t="shared" si="89"/>
        <v>0_359</v>
      </c>
      <c r="Z374" s="1" t="str">
        <f t="shared" si="90"/>
        <v/>
      </c>
      <c r="AA374" s="1" t="str">
        <f t="shared" si="91"/>
        <v/>
      </c>
      <c r="AB374" s="1" t="str">
        <f t="shared" si="92"/>
        <v/>
      </c>
      <c r="AC374" s="1" t="str">
        <f t="shared" si="93"/>
        <v/>
      </c>
      <c r="AD374" s="1" t="str">
        <f t="shared" si="94"/>
        <v/>
      </c>
      <c r="AE374" s="1" t="str">
        <f t="shared" si="95"/>
        <v/>
      </c>
      <c r="AF374" s="1" t="str">
        <f t="shared" si="96"/>
        <v/>
      </c>
      <c r="AG374" s="1" t="str">
        <f t="shared" si="97"/>
        <v/>
      </c>
      <c r="AH374" s="1" t="str">
        <f t="shared" si="98"/>
        <v/>
      </c>
      <c r="AI374" s="1" t="str">
        <f t="shared" si="99"/>
        <v/>
      </c>
      <c r="AJ374" s="1" t="str">
        <f t="shared" si="100"/>
        <v/>
      </c>
      <c r="AK374" s="1" t="str">
        <f t="shared" si="101"/>
        <v/>
      </c>
      <c r="AN374" s="1" t="str">
        <f t="shared" si="102"/>
        <v/>
      </c>
    </row>
    <row r="375" spans="1:40">
      <c r="A375" s="3"/>
      <c r="B375" s="3"/>
      <c r="C375" s="3"/>
      <c r="D375" s="3"/>
      <c r="E375" s="3"/>
      <c r="F375" s="3"/>
      <c r="G375" s="3"/>
      <c r="H375" s="83"/>
      <c r="I375" s="77"/>
      <c r="J375" s="78"/>
      <c r="K375" s="24"/>
      <c r="L375" s="27">
        <f>ZWIERZETA_import_z_CSV!B361</f>
        <v>0</v>
      </c>
      <c r="M375" s="28">
        <f>ZWIERZETA_import_z_CSV!G361</f>
        <v>0</v>
      </c>
      <c r="N375" s="3">
        <f>ZWIERZETA_import_z_CSV!D361</f>
        <v>0</v>
      </c>
      <c r="O375" s="3">
        <f>ZWIERZETA_import_z_CSV!F361</f>
        <v>0</v>
      </c>
      <c r="P375" s="29">
        <f t="shared" si="86"/>
        <v>126.28884325804243</v>
      </c>
      <c r="Q375" s="24">
        <f t="shared" si="87"/>
        <v>0</v>
      </c>
      <c r="V375" s="1">
        <f t="shared" si="88"/>
        <v>0</v>
      </c>
      <c r="W375" s="1">
        <v>360</v>
      </c>
      <c r="X375" s="1" t="str">
        <f t="shared" si="89"/>
        <v>0_360</v>
      </c>
      <c r="Z375" s="1" t="str">
        <f t="shared" si="90"/>
        <v/>
      </c>
      <c r="AA375" s="1" t="str">
        <f t="shared" si="91"/>
        <v/>
      </c>
      <c r="AB375" s="1" t="str">
        <f t="shared" si="92"/>
        <v/>
      </c>
      <c r="AC375" s="1" t="str">
        <f t="shared" si="93"/>
        <v/>
      </c>
      <c r="AD375" s="1" t="str">
        <f t="shared" si="94"/>
        <v/>
      </c>
      <c r="AE375" s="1" t="str">
        <f t="shared" si="95"/>
        <v/>
      </c>
      <c r="AF375" s="1" t="str">
        <f t="shared" si="96"/>
        <v/>
      </c>
      <c r="AG375" s="1" t="str">
        <f t="shared" si="97"/>
        <v/>
      </c>
      <c r="AH375" s="1" t="str">
        <f t="shared" si="98"/>
        <v/>
      </c>
      <c r="AI375" s="1" t="str">
        <f t="shared" si="99"/>
        <v/>
      </c>
      <c r="AJ375" s="1" t="str">
        <f t="shared" si="100"/>
        <v/>
      </c>
      <c r="AK375" s="1" t="str">
        <f t="shared" si="101"/>
        <v/>
      </c>
      <c r="AN375" s="1" t="str">
        <f t="shared" si="102"/>
        <v/>
      </c>
    </row>
    <row r="376" spans="1:40">
      <c r="A376" s="3"/>
      <c r="B376" s="3"/>
      <c r="C376" s="3"/>
      <c r="D376" s="3"/>
      <c r="E376" s="3"/>
      <c r="F376" s="3"/>
      <c r="G376" s="3"/>
      <c r="H376" s="83"/>
      <c r="I376" s="77"/>
      <c r="J376" s="78"/>
      <c r="K376" s="24"/>
      <c r="L376" s="27">
        <f>ZWIERZETA_import_z_CSV!B362</f>
        <v>0</v>
      </c>
      <c r="M376" s="28">
        <f>ZWIERZETA_import_z_CSV!G362</f>
        <v>0</v>
      </c>
      <c r="N376" s="3">
        <f>ZWIERZETA_import_z_CSV!D362</f>
        <v>0</v>
      </c>
      <c r="O376" s="3">
        <f>ZWIERZETA_import_z_CSV!F362</f>
        <v>0</v>
      </c>
      <c r="P376" s="29">
        <f t="shared" si="86"/>
        <v>126.28884325804243</v>
      </c>
      <c r="Q376" s="24">
        <f t="shared" si="87"/>
        <v>0</v>
      </c>
      <c r="V376" s="1">
        <f t="shared" si="88"/>
        <v>0</v>
      </c>
      <c r="W376" s="1">
        <v>361</v>
      </c>
      <c r="X376" s="1" t="str">
        <f t="shared" si="89"/>
        <v>0_361</v>
      </c>
      <c r="Z376" s="1" t="str">
        <f t="shared" si="90"/>
        <v/>
      </c>
      <c r="AA376" s="1" t="str">
        <f t="shared" si="91"/>
        <v/>
      </c>
      <c r="AB376" s="1" t="str">
        <f t="shared" si="92"/>
        <v/>
      </c>
      <c r="AC376" s="1" t="str">
        <f t="shared" si="93"/>
        <v/>
      </c>
      <c r="AD376" s="1" t="str">
        <f t="shared" si="94"/>
        <v/>
      </c>
      <c r="AE376" s="1" t="str">
        <f t="shared" si="95"/>
        <v/>
      </c>
      <c r="AF376" s="1" t="str">
        <f t="shared" si="96"/>
        <v/>
      </c>
      <c r="AG376" s="1" t="str">
        <f t="shared" si="97"/>
        <v/>
      </c>
      <c r="AH376" s="1" t="str">
        <f t="shared" si="98"/>
        <v/>
      </c>
      <c r="AI376" s="1" t="str">
        <f t="shared" si="99"/>
        <v/>
      </c>
      <c r="AJ376" s="1" t="str">
        <f t="shared" si="100"/>
        <v/>
      </c>
      <c r="AK376" s="1" t="str">
        <f t="shared" si="101"/>
        <v/>
      </c>
      <c r="AN376" s="1" t="str">
        <f t="shared" si="102"/>
        <v/>
      </c>
    </row>
    <row r="377" spans="1:40">
      <c r="A377" s="3"/>
      <c r="B377" s="3"/>
      <c r="C377" s="3"/>
      <c r="D377" s="3"/>
      <c r="E377" s="3"/>
      <c r="F377" s="3"/>
      <c r="G377" s="3"/>
      <c r="H377" s="83"/>
      <c r="I377" s="77"/>
      <c r="J377" s="78"/>
      <c r="K377" s="24"/>
      <c r="L377" s="27">
        <f>ZWIERZETA_import_z_CSV!B363</f>
        <v>0</v>
      </c>
      <c r="M377" s="28">
        <f>ZWIERZETA_import_z_CSV!G363</f>
        <v>0</v>
      </c>
      <c r="N377" s="3">
        <f>ZWIERZETA_import_z_CSV!D363</f>
        <v>0</v>
      </c>
      <c r="O377" s="3">
        <f>ZWIERZETA_import_z_CSV!F363</f>
        <v>0</v>
      </c>
      <c r="P377" s="29">
        <f t="shared" si="86"/>
        <v>126.28884325804243</v>
      </c>
      <c r="Q377" s="24">
        <f t="shared" si="87"/>
        <v>0</v>
      </c>
      <c r="V377" s="1">
        <f t="shared" si="88"/>
        <v>0</v>
      </c>
      <c r="W377" s="1">
        <v>362</v>
      </c>
      <c r="X377" s="1" t="str">
        <f t="shared" si="89"/>
        <v>0_362</v>
      </c>
      <c r="Z377" s="1" t="str">
        <f t="shared" si="90"/>
        <v/>
      </c>
      <c r="AA377" s="1" t="str">
        <f t="shared" si="91"/>
        <v/>
      </c>
      <c r="AB377" s="1" t="str">
        <f t="shared" si="92"/>
        <v/>
      </c>
      <c r="AC377" s="1" t="str">
        <f t="shared" si="93"/>
        <v/>
      </c>
      <c r="AD377" s="1" t="str">
        <f t="shared" si="94"/>
        <v/>
      </c>
      <c r="AE377" s="1" t="str">
        <f t="shared" si="95"/>
        <v/>
      </c>
      <c r="AF377" s="1" t="str">
        <f t="shared" si="96"/>
        <v/>
      </c>
      <c r="AG377" s="1" t="str">
        <f t="shared" si="97"/>
        <v/>
      </c>
      <c r="AH377" s="1" t="str">
        <f t="shared" si="98"/>
        <v/>
      </c>
      <c r="AI377" s="1" t="str">
        <f t="shared" si="99"/>
        <v/>
      </c>
      <c r="AJ377" s="1" t="str">
        <f t="shared" si="100"/>
        <v/>
      </c>
      <c r="AK377" s="1" t="str">
        <f t="shared" si="101"/>
        <v/>
      </c>
      <c r="AN377" s="1" t="str">
        <f t="shared" si="102"/>
        <v/>
      </c>
    </row>
    <row r="378" spans="1:40">
      <c r="A378" s="3"/>
      <c r="B378" s="3"/>
      <c r="C378" s="3"/>
      <c r="D378" s="3"/>
      <c r="E378" s="3"/>
      <c r="F378" s="3"/>
      <c r="G378" s="3"/>
      <c r="H378" s="83"/>
      <c r="I378" s="77"/>
      <c r="J378" s="78"/>
      <c r="K378" s="24"/>
      <c r="L378" s="27">
        <f>ZWIERZETA_import_z_CSV!B364</f>
        <v>0</v>
      </c>
      <c r="M378" s="28">
        <f>ZWIERZETA_import_z_CSV!G364</f>
        <v>0</v>
      </c>
      <c r="N378" s="3">
        <f>ZWIERZETA_import_z_CSV!D364</f>
        <v>0</v>
      </c>
      <c r="O378" s="3">
        <f>ZWIERZETA_import_z_CSV!F364</f>
        <v>0</v>
      </c>
      <c r="P378" s="29">
        <f t="shared" si="86"/>
        <v>126.28884325804243</v>
      </c>
      <c r="Q378" s="24">
        <f t="shared" si="87"/>
        <v>0</v>
      </c>
      <c r="V378" s="1">
        <f t="shared" si="88"/>
        <v>0</v>
      </c>
      <c r="W378" s="1">
        <v>363</v>
      </c>
      <c r="X378" s="1" t="str">
        <f t="shared" si="89"/>
        <v>0_363</v>
      </c>
      <c r="Z378" s="1" t="str">
        <f t="shared" si="90"/>
        <v/>
      </c>
      <c r="AA378" s="1" t="str">
        <f t="shared" si="91"/>
        <v/>
      </c>
      <c r="AB378" s="1" t="str">
        <f t="shared" si="92"/>
        <v/>
      </c>
      <c r="AC378" s="1" t="str">
        <f t="shared" si="93"/>
        <v/>
      </c>
      <c r="AD378" s="1" t="str">
        <f t="shared" si="94"/>
        <v/>
      </c>
      <c r="AE378" s="1" t="str">
        <f t="shared" si="95"/>
        <v/>
      </c>
      <c r="AF378" s="1" t="str">
        <f t="shared" si="96"/>
        <v/>
      </c>
      <c r="AG378" s="1" t="str">
        <f t="shared" si="97"/>
        <v/>
      </c>
      <c r="AH378" s="1" t="str">
        <f t="shared" si="98"/>
        <v/>
      </c>
      <c r="AI378" s="1" t="str">
        <f t="shared" si="99"/>
        <v/>
      </c>
      <c r="AJ378" s="1" t="str">
        <f t="shared" si="100"/>
        <v/>
      </c>
      <c r="AK378" s="1" t="str">
        <f t="shared" si="101"/>
        <v/>
      </c>
      <c r="AN378" s="1" t="str">
        <f t="shared" si="102"/>
        <v/>
      </c>
    </row>
    <row r="379" spans="1:40">
      <c r="A379" s="3"/>
      <c r="B379" s="3"/>
      <c r="C379" s="3"/>
      <c r="D379" s="3"/>
      <c r="E379" s="3"/>
      <c r="F379" s="3"/>
      <c r="G379" s="3"/>
      <c r="H379" s="83"/>
      <c r="I379" s="77"/>
      <c r="J379" s="78"/>
      <c r="K379" s="24"/>
      <c r="L379" s="27">
        <f>ZWIERZETA_import_z_CSV!B365</f>
        <v>0</v>
      </c>
      <c r="M379" s="28">
        <f>ZWIERZETA_import_z_CSV!G365</f>
        <v>0</v>
      </c>
      <c r="N379" s="3">
        <f>ZWIERZETA_import_z_CSV!D365</f>
        <v>0</v>
      </c>
      <c r="O379" s="3">
        <f>ZWIERZETA_import_z_CSV!F365</f>
        <v>0</v>
      </c>
      <c r="P379" s="29">
        <f t="shared" si="86"/>
        <v>126.28884325804243</v>
      </c>
      <c r="Q379" s="24">
        <f t="shared" si="87"/>
        <v>0</v>
      </c>
      <c r="V379" s="1">
        <f t="shared" si="88"/>
        <v>0</v>
      </c>
      <c r="W379" s="1">
        <v>364</v>
      </c>
      <c r="X379" s="1" t="str">
        <f t="shared" si="89"/>
        <v>0_364</v>
      </c>
      <c r="Z379" s="1" t="str">
        <f t="shared" si="90"/>
        <v/>
      </c>
      <c r="AA379" s="1" t="str">
        <f t="shared" si="91"/>
        <v/>
      </c>
      <c r="AB379" s="1" t="str">
        <f t="shared" si="92"/>
        <v/>
      </c>
      <c r="AC379" s="1" t="str">
        <f t="shared" si="93"/>
        <v/>
      </c>
      <c r="AD379" s="1" t="str">
        <f t="shared" si="94"/>
        <v/>
      </c>
      <c r="AE379" s="1" t="str">
        <f t="shared" si="95"/>
        <v/>
      </c>
      <c r="AF379" s="1" t="str">
        <f t="shared" si="96"/>
        <v/>
      </c>
      <c r="AG379" s="1" t="str">
        <f t="shared" si="97"/>
        <v/>
      </c>
      <c r="AH379" s="1" t="str">
        <f t="shared" si="98"/>
        <v/>
      </c>
      <c r="AI379" s="1" t="str">
        <f t="shared" si="99"/>
        <v/>
      </c>
      <c r="AJ379" s="1" t="str">
        <f t="shared" si="100"/>
        <v/>
      </c>
      <c r="AK379" s="1" t="str">
        <f t="shared" si="101"/>
        <v/>
      </c>
      <c r="AN379" s="1" t="str">
        <f t="shared" si="102"/>
        <v/>
      </c>
    </row>
    <row r="380" spans="1:40">
      <c r="A380" s="3"/>
      <c r="B380" s="3"/>
      <c r="C380" s="3"/>
      <c r="D380" s="3"/>
      <c r="E380" s="3"/>
      <c r="F380" s="3"/>
      <c r="G380" s="3"/>
      <c r="H380" s="83"/>
      <c r="I380" s="77"/>
      <c r="J380" s="78"/>
      <c r="K380" s="24"/>
      <c r="L380" s="27">
        <f>ZWIERZETA_import_z_CSV!B366</f>
        <v>0</v>
      </c>
      <c r="M380" s="28">
        <f>ZWIERZETA_import_z_CSV!G366</f>
        <v>0</v>
      </c>
      <c r="N380" s="3">
        <f>ZWIERZETA_import_z_CSV!D366</f>
        <v>0</v>
      </c>
      <c r="O380" s="3">
        <f>ZWIERZETA_import_z_CSV!F366</f>
        <v>0</v>
      </c>
      <c r="P380" s="29">
        <f t="shared" si="86"/>
        <v>126.28884325804243</v>
      </c>
      <c r="Q380" s="24">
        <f t="shared" si="87"/>
        <v>0</v>
      </c>
      <c r="V380" s="1">
        <f t="shared" si="88"/>
        <v>0</v>
      </c>
      <c r="W380" s="1">
        <v>365</v>
      </c>
      <c r="X380" s="1" t="str">
        <f t="shared" si="89"/>
        <v>0_365</v>
      </c>
      <c r="Z380" s="1" t="str">
        <f t="shared" si="90"/>
        <v/>
      </c>
      <c r="AA380" s="1" t="str">
        <f t="shared" si="91"/>
        <v/>
      </c>
      <c r="AB380" s="1" t="str">
        <f t="shared" si="92"/>
        <v/>
      </c>
      <c r="AC380" s="1" t="str">
        <f t="shared" si="93"/>
        <v/>
      </c>
      <c r="AD380" s="1" t="str">
        <f t="shared" si="94"/>
        <v/>
      </c>
      <c r="AE380" s="1" t="str">
        <f t="shared" si="95"/>
        <v/>
      </c>
      <c r="AF380" s="1" t="str">
        <f t="shared" si="96"/>
        <v/>
      </c>
      <c r="AG380" s="1" t="str">
        <f t="shared" si="97"/>
        <v/>
      </c>
      <c r="AH380" s="1" t="str">
        <f t="shared" si="98"/>
        <v/>
      </c>
      <c r="AI380" s="1" t="str">
        <f t="shared" si="99"/>
        <v/>
      </c>
      <c r="AJ380" s="1" t="str">
        <f t="shared" si="100"/>
        <v/>
      </c>
      <c r="AK380" s="1" t="str">
        <f t="shared" si="101"/>
        <v/>
      </c>
      <c r="AN380" s="1" t="str">
        <f t="shared" si="102"/>
        <v/>
      </c>
    </row>
    <row r="381" spans="1:40">
      <c r="A381" s="3"/>
      <c r="B381" s="3"/>
      <c r="C381" s="3"/>
      <c r="D381" s="3"/>
      <c r="E381" s="3"/>
      <c r="F381" s="3"/>
      <c r="G381" s="3"/>
      <c r="H381" s="83"/>
      <c r="I381" s="77"/>
      <c r="J381" s="78"/>
      <c r="K381" s="24"/>
      <c r="L381" s="27">
        <f>ZWIERZETA_import_z_CSV!B367</f>
        <v>0</v>
      </c>
      <c r="M381" s="28">
        <f>ZWIERZETA_import_z_CSV!G367</f>
        <v>0</v>
      </c>
      <c r="N381" s="3">
        <f>ZWIERZETA_import_z_CSV!D367</f>
        <v>0</v>
      </c>
      <c r="O381" s="3">
        <f>ZWIERZETA_import_z_CSV!F367</f>
        <v>0</v>
      </c>
      <c r="P381" s="29">
        <f t="shared" si="86"/>
        <v>126.28884325804243</v>
      </c>
      <c r="Q381" s="24">
        <f t="shared" si="87"/>
        <v>0</v>
      </c>
      <c r="V381" s="1">
        <f t="shared" si="88"/>
        <v>0</v>
      </c>
      <c r="W381" s="1">
        <v>366</v>
      </c>
      <c r="X381" s="1" t="str">
        <f t="shared" si="89"/>
        <v>0_366</v>
      </c>
      <c r="Z381" s="1" t="str">
        <f t="shared" si="90"/>
        <v/>
      </c>
      <c r="AA381" s="1" t="str">
        <f t="shared" si="91"/>
        <v/>
      </c>
      <c r="AB381" s="1" t="str">
        <f t="shared" si="92"/>
        <v/>
      </c>
      <c r="AC381" s="1" t="str">
        <f t="shared" si="93"/>
        <v/>
      </c>
      <c r="AD381" s="1" t="str">
        <f t="shared" si="94"/>
        <v/>
      </c>
      <c r="AE381" s="1" t="str">
        <f t="shared" si="95"/>
        <v/>
      </c>
      <c r="AF381" s="1" t="str">
        <f t="shared" si="96"/>
        <v/>
      </c>
      <c r="AG381" s="1" t="str">
        <f t="shared" si="97"/>
        <v/>
      </c>
      <c r="AH381" s="1" t="str">
        <f t="shared" si="98"/>
        <v/>
      </c>
      <c r="AI381" s="1" t="str">
        <f t="shared" si="99"/>
        <v/>
      </c>
      <c r="AJ381" s="1" t="str">
        <f t="shared" si="100"/>
        <v/>
      </c>
      <c r="AK381" s="1" t="str">
        <f t="shared" si="101"/>
        <v/>
      </c>
      <c r="AN381" s="1" t="str">
        <f t="shared" si="102"/>
        <v/>
      </c>
    </row>
    <row r="382" spans="1:40">
      <c r="A382" s="3"/>
      <c r="B382" s="3"/>
      <c r="C382" s="3"/>
      <c r="D382" s="3"/>
      <c r="E382" s="3"/>
      <c r="F382" s="3"/>
      <c r="G382" s="3"/>
      <c r="H382" s="83"/>
      <c r="I382" s="77"/>
      <c r="J382" s="78"/>
      <c r="K382" s="24"/>
      <c r="L382" s="27">
        <f>ZWIERZETA_import_z_CSV!B368</f>
        <v>0</v>
      </c>
      <c r="M382" s="28">
        <f>ZWIERZETA_import_z_CSV!G368</f>
        <v>0</v>
      </c>
      <c r="N382" s="3">
        <f>ZWIERZETA_import_z_CSV!D368</f>
        <v>0</v>
      </c>
      <c r="O382" s="3">
        <f>ZWIERZETA_import_z_CSV!F368</f>
        <v>0</v>
      </c>
      <c r="P382" s="29">
        <f t="shared" si="86"/>
        <v>126.28884325804243</v>
      </c>
      <c r="Q382" s="24">
        <f t="shared" si="87"/>
        <v>0</v>
      </c>
      <c r="V382" s="1">
        <f t="shared" si="88"/>
        <v>0</v>
      </c>
      <c r="W382" s="1">
        <v>367</v>
      </c>
      <c r="X382" s="1" t="str">
        <f t="shared" si="89"/>
        <v>0_367</v>
      </c>
      <c r="Z382" s="1" t="str">
        <f t="shared" si="90"/>
        <v/>
      </c>
      <c r="AA382" s="1" t="str">
        <f t="shared" si="91"/>
        <v/>
      </c>
      <c r="AB382" s="1" t="str">
        <f t="shared" si="92"/>
        <v/>
      </c>
      <c r="AC382" s="1" t="str">
        <f t="shared" si="93"/>
        <v/>
      </c>
      <c r="AD382" s="1" t="str">
        <f t="shared" si="94"/>
        <v/>
      </c>
      <c r="AE382" s="1" t="str">
        <f t="shared" si="95"/>
        <v/>
      </c>
      <c r="AF382" s="1" t="str">
        <f t="shared" si="96"/>
        <v/>
      </c>
      <c r="AG382" s="1" t="str">
        <f t="shared" si="97"/>
        <v/>
      </c>
      <c r="AH382" s="1" t="str">
        <f t="shared" si="98"/>
        <v/>
      </c>
      <c r="AI382" s="1" t="str">
        <f t="shared" si="99"/>
        <v/>
      </c>
      <c r="AJ382" s="1" t="str">
        <f t="shared" si="100"/>
        <v/>
      </c>
      <c r="AK382" s="1" t="str">
        <f t="shared" si="101"/>
        <v/>
      </c>
      <c r="AN382" s="1" t="str">
        <f t="shared" si="102"/>
        <v/>
      </c>
    </row>
    <row r="383" spans="1:40">
      <c r="A383" s="3"/>
      <c r="B383" s="3"/>
      <c r="C383" s="3"/>
      <c r="D383" s="3"/>
      <c r="E383" s="3"/>
      <c r="F383" s="3"/>
      <c r="G383" s="3"/>
      <c r="H383" s="83"/>
      <c r="I383" s="77"/>
      <c r="J383" s="78"/>
      <c r="K383" s="24"/>
      <c r="L383" s="27">
        <f>ZWIERZETA_import_z_CSV!B369</f>
        <v>0</v>
      </c>
      <c r="M383" s="28">
        <f>ZWIERZETA_import_z_CSV!G369</f>
        <v>0</v>
      </c>
      <c r="N383" s="3">
        <f>ZWIERZETA_import_z_CSV!D369</f>
        <v>0</v>
      </c>
      <c r="O383" s="3">
        <f>ZWIERZETA_import_z_CSV!F369</f>
        <v>0</v>
      </c>
      <c r="P383" s="29">
        <f t="shared" si="86"/>
        <v>126.28884325804243</v>
      </c>
      <c r="Q383" s="24">
        <f t="shared" si="87"/>
        <v>0</v>
      </c>
      <c r="V383" s="1">
        <f t="shared" si="88"/>
        <v>0</v>
      </c>
      <c r="W383" s="1">
        <v>368</v>
      </c>
      <c r="X383" s="1" t="str">
        <f t="shared" si="89"/>
        <v>0_368</v>
      </c>
      <c r="Z383" s="1" t="str">
        <f t="shared" si="90"/>
        <v/>
      </c>
      <c r="AA383" s="1" t="str">
        <f t="shared" si="91"/>
        <v/>
      </c>
      <c r="AB383" s="1" t="str">
        <f t="shared" si="92"/>
        <v/>
      </c>
      <c r="AC383" s="1" t="str">
        <f t="shared" si="93"/>
        <v/>
      </c>
      <c r="AD383" s="1" t="str">
        <f t="shared" si="94"/>
        <v/>
      </c>
      <c r="AE383" s="1" t="str">
        <f t="shared" si="95"/>
        <v/>
      </c>
      <c r="AF383" s="1" t="str">
        <f t="shared" si="96"/>
        <v/>
      </c>
      <c r="AG383" s="1" t="str">
        <f t="shared" si="97"/>
        <v/>
      </c>
      <c r="AH383" s="1" t="str">
        <f t="shared" si="98"/>
        <v/>
      </c>
      <c r="AI383" s="1" t="str">
        <f t="shared" si="99"/>
        <v/>
      </c>
      <c r="AJ383" s="1" t="str">
        <f t="shared" si="100"/>
        <v/>
      </c>
      <c r="AK383" s="1" t="str">
        <f t="shared" si="101"/>
        <v/>
      </c>
      <c r="AN383" s="1" t="str">
        <f t="shared" si="102"/>
        <v/>
      </c>
    </row>
    <row r="384" spans="1:40">
      <c r="A384" s="3"/>
      <c r="B384" s="3"/>
      <c r="C384" s="3"/>
      <c r="D384" s="3"/>
      <c r="E384" s="3"/>
      <c r="F384" s="3"/>
      <c r="G384" s="3"/>
      <c r="H384" s="83"/>
      <c r="I384" s="77"/>
      <c r="J384" s="78"/>
      <c r="K384" s="24"/>
      <c r="L384" s="27">
        <f>ZWIERZETA_import_z_CSV!B370</f>
        <v>0</v>
      </c>
      <c r="M384" s="28">
        <f>ZWIERZETA_import_z_CSV!G370</f>
        <v>0</v>
      </c>
      <c r="N384" s="3">
        <f>ZWIERZETA_import_z_CSV!D370</f>
        <v>0</v>
      </c>
      <c r="O384" s="3">
        <f>ZWIERZETA_import_z_CSV!F370</f>
        <v>0</v>
      </c>
      <c r="P384" s="29">
        <f t="shared" si="86"/>
        <v>126.28884325804243</v>
      </c>
      <c r="Q384" s="24">
        <f t="shared" si="87"/>
        <v>0</v>
      </c>
      <c r="V384" s="1">
        <f t="shared" si="88"/>
        <v>0</v>
      </c>
      <c r="W384" s="1">
        <v>369</v>
      </c>
      <c r="X384" s="1" t="str">
        <f t="shared" si="89"/>
        <v>0_369</v>
      </c>
      <c r="Z384" s="1" t="str">
        <f t="shared" si="90"/>
        <v/>
      </c>
      <c r="AA384" s="1" t="str">
        <f t="shared" si="91"/>
        <v/>
      </c>
      <c r="AB384" s="1" t="str">
        <f t="shared" si="92"/>
        <v/>
      </c>
      <c r="AC384" s="1" t="str">
        <f t="shared" si="93"/>
        <v/>
      </c>
      <c r="AD384" s="1" t="str">
        <f t="shared" si="94"/>
        <v/>
      </c>
      <c r="AE384" s="1" t="str">
        <f t="shared" si="95"/>
        <v/>
      </c>
      <c r="AF384" s="1" t="str">
        <f t="shared" si="96"/>
        <v/>
      </c>
      <c r="AG384" s="1" t="str">
        <f t="shared" si="97"/>
        <v/>
      </c>
      <c r="AH384" s="1" t="str">
        <f t="shared" si="98"/>
        <v/>
      </c>
      <c r="AI384" s="1" t="str">
        <f t="shared" si="99"/>
        <v/>
      </c>
      <c r="AJ384" s="1" t="str">
        <f t="shared" si="100"/>
        <v/>
      </c>
      <c r="AK384" s="1" t="str">
        <f t="shared" si="101"/>
        <v/>
      </c>
      <c r="AN384" s="1" t="str">
        <f t="shared" si="102"/>
        <v/>
      </c>
    </row>
    <row r="385" spans="1:40">
      <c r="A385" s="3"/>
      <c r="B385" s="3"/>
      <c r="C385" s="3"/>
      <c r="D385" s="3"/>
      <c r="E385" s="3"/>
      <c r="F385" s="3"/>
      <c r="G385" s="3"/>
      <c r="H385" s="83"/>
      <c r="I385" s="77"/>
      <c r="J385" s="78"/>
      <c r="K385" s="24"/>
      <c r="L385" s="27">
        <f>ZWIERZETA_import_z_CSV!B371</f>
        <v>0</v>
      </c>
      <c r="M385" s="28">
        <f>ZWIERZETA_import_z_CSV!G371</f>
        <v>0</v>
      </c>
      <c r="N385" s="3">
        <f>ZWIERZETA_import_z_CSV!D371</f>
        <v>0</v>
      </c>
      <c r="O385" s="3">
        <f>ZWIERZETA_import_z_CSV!F371</f>
        <v>0</v>
      </c>
      <c r="P385" s="29">
        <f t="shared" si="86"/>
        <v>126.28884325804243</v>
      </c>
      <c r="Q385" s="24">
        <f t="shared" si="87"/>
        <v>0</v>
      </c>
      <c r="V385" s="1">
        <f t="shared" si="88"/>
        <v>0</v>
      </c>
      <c r="W385" s="1">
        <v>370</v>
      </c>
      <c r="X385" s="1" t="str">
        <f t="shared" si="89"/>
        <v>0_370</v>
      </c>
      <c r="Z385" s="1" t="str">
        <f t="shared" si="90"/>
        <v/>
      </c>
      <c r="AA385" s="1" t="str">
        <f t="shared" si="91"/>
        <v/>
      </c>
      <c r="AB385" s="1" t="str">
        <f t="shared" si="92"/>
        <v/>
      </c>
      <c r="AC385" s="1" t="str">
        <f t="shared" si="93"/>
        <v/>
      </c>
      <c r="AD385" s="1" t="str">
        <f t="shared" si="94"/>
        <v/>
      </c>
      <c r="AE385" s="1" t="str">
        <f t="shared" si="95"/>
        <v/>
      </c>
      <c r="AF385" s="1" t="str">
        <f t="shared" si="96"/>
        <v/>
      </c>
      <c r="AG385" s="1" t="str">
        <f t="shared" si="97"/>
        <v/>
      </c>
      <c r="AH385" s="1" t="str">
        <f t="shared" si="98"/>
        <v/>
      </c>
      <c r="AI385" s="1" t="str">
        <f t="shared" si="99"/>
        <v/>
      </c>
      <c r="AJ385" s="1" t="str">
        <f t="shared" si="100"/>
        <v/>
      </c>
      <c r="AK385" s="1" t="str">
        <f t="shared" si="101"/>
        <v/>
      </c>
      <c r="AN385" s="1" t="str">
        <f t="shared" si="102"/>
        <v/>
      </c>
    </row>
    <row r="386" spans="1:40">
      <c r="A386" s="3"/>
      <c r="B386" s="3"/>
      <c r="C386" s="3"/>
      <c r="D386" s="3"/>
      <c r="E386" s="3"/>
      <c r="F386" s="3"/>
      <c r="G386" s="3"/>
      <c r="H386" s="83"/>
      <c r="I386" s="77"/>
      <c r="J386" s="78"/>
      <c r="K386" s="24"/>
      <c r="L386" s="27">
        <f>ZWIERZETA_import_z_CSV!B372</f>
        <v>0</v>
      </c>
      <c r="M386" s="28">
        <f>ZWIERZETA_import_z_CSV!G372</f>
        <v>0</v>
      </c>
      <c r="N386" s="3">
        <f>ZWIERZETA_import_z_CSV!D372</f>
        <v>0</v>
      </c>
      <c r="O386" s="3">
        <f>ZWIERZETA_import_z_CSV!F372</f>
        <v>0</v>
      </c>
      <c r="P386" s="29">
        <f t="shared" si="86"/>
        <v>126.28884325804243</v>
      </c>
      <c r="Q386" s="24">
        <f t="shared" si="87"/>
        <v>0</v>
      </c>
      <c r="V386" s="1">
        <f t="shared" si="88"/>
        <v>0</v>
      </c>
      <c r="W386" s="1">
        <v>371</v>
      </c>
      <c r="X386" s="1" t="str">
        <f t="shared" si="89"/>
        <v>0_371</v>
      </c>
      <c r="Z386" s="1" t="str">
        <f t="shared" si="90"/>
        <v/>
      </c>
      <c r="AA386" s="1" t="str">
        <f t="shared" si="91"/>
        <v/>
      </c>
      <c r="AB386" s="1" t="str">
        <f t="shared" si="92"/>
        <v/>
      </c>
      <c r="AC386" s="1" t="str">
        <f t="shared" si="93"/>
        <v/>
      </c>
      <c r="AD386" s="1" t="str">
        <f t="shared" si="94"/>
        <v/>
      </c>
      <c r="AE386" s="1" t="str">
        <f t="shared" si="95"/>
        <v/>
      </c>
      <c r="AF386" s="1" t="str">
        <f t="shared" si="96"/>
        <v/>
      </c>
      <c r="AG386" s="1" t="str">
        <f t="shared" si="97"/>
        <v/>
      </c>
      <c r="AH386" s="1" t="str">
        <f t="shared" si="98"/>
        <v/>
      </c>
      <c r="AI386" s="1" t="str">
        <f t="shared" si="99"/>
        <v/>
      </c>
      <c r="AJ386" s="1" t="str">
        <f t="shared" si="100"/>
        <v/>
      </c>
      <c r="AK386" s="1" t="str">
        <f t="shared" si="101"/>
        <v/>
      </c>
      <c r="AN386" s="1" t="str">
        <f t="shared" si="102"/>
        <v/>
      </c>
    </row>
    <row r="387" spans="1:40">
      <c r="A387" s="3"/>
      <c r="B387" s="3"/>
      <c r="C387" s="3"/>
      <c r="D387" s="3"/>
      <c r="E387" s="3"/>
      <c r="F387" s="3"/>
      <c r="G387" s="3"/>
      <c r="H387" s="83"/>
      <c r="I387" s="77"/>
      <c r="J387" s="78"/>
      <c r="K387" s="24"/>
      <c r="L387" s="27">
        <f>ZWIERZETA_import_z_CSV!B373</f>
        <v>0</v>
      </c>
      <c r="M387" s="28">
        <f>ZWIERZETA_import_z_CSV!G373</f>
        <v>0</v>
      </c>
      <c r="N387" s="3">
        <f>ZWIERZETA_import_z_CSV!D373</f>
        <v>0</v>
      </c>
      <c r="O387" s="3">
        <f>ZWIERZETA_import_z_CSV!F373</f>
        <v>0</v>
      </c>
      <c r="P387" s="29">
        <f t="shared" si="86"/>
        <v>126.28884325804243</v>
      </c>
      <c r="Q387" s="24">
        <f t="shared" si="87"/>
        <v>0</v>
      </c>
      <c r="V387" s="1">
        <f t="shared" si="88"/>
        <v>0</v>
      </c>
      <c r="W387" s="1">
        <v>372</v>
      </c>
      <c r="X387" s="1" t="str">
        <f t="shared" si="89"/>
        <v>0_372</v>
      </c>
      <c r="Z387" s="1" t="str">
        <f t="shared" si="90"/>
        <v/>
      </c>
      <c r="AA387" s="1" t="str">
        <f t="shared" si="91"/>
        <v/>
      </c>
      <c r="AB387" s="1" t="str">
        <f t="shared" si="92"/>
        <v/>
      </c>
      <c r="AC387" s="1" t="str">
        <f t="shared" si="93"/>
        <v/>
      </c>
      <c r="AD387" s="1" t="str">
        <f t="shared" si="94"/>
        <v/>
      </c>
      <c r="AE387" s="1" t="str">
        <f t="shared" si="95"/>
        <v/>
      </c>
      <c r="AF387" s="1" t="str">
        <f t="shared" si="96"/>
        <v/>
      </c>
      <c r="AG387" s="1" t="str">
        <f t="shared" si="97"/>
        <v/>
      </c>
      <c r="AH387" s="1" t="str">
        <f t="shared" si="98"/>
        <v/>
      </c>
      <c r="AI387" s="1" t="str">
        <f t="shared" si="99"/>
        <v/>
      </c>
      <c r="AJ387" s="1" t="str">
        <f t="shared" si="100"/>
        <v/>
      </c>
      <c r="AK387" s="1" t="str">
        <f t="shared" si="101"/>
        <v/>
      </c>
      <c r="AN387" s="1" t="str">
        <f t="shared" si="102"/>
        <v/>
      </c>
    </row>
    <row r="388" spans="1:40">
      <c r="A388" s="3"/>
      <c r="B388" s="3"/>
      <c r="C388" s="3"/>
      <c r="D388" s="3"/>
      <c r="E388" s="3"/>
      <c r="F388" s="3"/>
      <c r="G388" s="3"/>
      <c r="H388" s="83"/>
      <c r="I388" s="77"/>
      <c r="J388" s="78"/>
      <c r="K388" s="24"/>
      <c r="L388" s="27">
        <f>ZWIERZETA_import_z_CSV!B374</f>
        <v>0</v>
      </c>
      <c r="M388" s="28">
        <f>ZWIERZETA_import_z_CSV!G374</f>
        <v>0</v>
      </c>
      <c r="N388" s="3">
        <f>ZWIERZETA_import_z_CSV!D374</f>
        <v>0</v>
      </c>
      <c r="O388" s="3">
        <f>ZWIERZETA_import_z_CSV!F374</f>
        <v>0</v>
      </c>
      <c r="P388" s="29">
        <f t="shared" si="86"/>
        <v>126.28884325804243</v>
      </c>
      <c r="Q388" s="24">
        <f t="shared" si="87"/>
        <v>0</v>
      </c>
      <c r="V388" s="1">
        <f t="shared" si="88"/>
        <v>0</v>
      </c>
      <c r="W388" s="1">
        <v>373</v>
      </c>
      <c r="X388" s="1" t="str">
        <f t="shared" si="89"/>
        <v>0_373</v>
      </c>
      <c r="Z388" s="1" t="str">
        <f t="shared" si="90"/>
        <v/>
      </c>
      <c r="AA388" s="1" t="str">
        <f t="shared" si="91"/>
        <v/>
      </c>
      <c r="AB388" s="1" t="str">
        <f t="shared" si="92"/>
        <v/>
      </c>
      <c r="AC388" s="1" t="str">
        <f t="shared" si="93"/>
        <v/>
      </c>
      <c r="AD388" s="1" t="str">
        <f t="shared" si="94"/>
        <v/>
      </c>
      <c r="AE388" s="1" t="str">
        <f t="shared" si="95"/>
        <v/>
      </c>
      <c r="AF388" s="1" t="str">
        <f t="shared" si="96"/>
        <v/>
      </c>
      <c r="AG388" s="1" t="str">
        <f t="shared" si="97"/>
        <v/>
      </c>
      <c r="AH388" s="1" t="str">
        <f t="shared" si="98"/>
        <v/>
      </c>
      <c r="AI388" s="1" t="str">
        <f t="shared" si="99"/>
        <v/>
      </c>
      <c r="AJ388" s="1" t="str">
        <f t="shared" si="100"/>
        <v/>
      </c>
      <c r="AK388" s="1" t="str">
        <f t="shared" si="101"/>
        <v/>
      </c>
      <c r="AN388" s="1" t="str">
        <f t="shared" si="102"/>
        <v/>
      </c>
    </row>
    <row r="389" spans="1:40">
      <c r="A389" s="3"/>
      <c r="B389" s="3"/>
      <c r="C389" s="3"/>
      <c r="D389" s="3"/>
      <c r="E389" s="3"/>
      <c r="F389" s="3"/>
      <c r="G389" s="3"/>
      <c r="H389" s="83"/>
      <c r="I389" s="77"/>
      <c r="J389" s="78"/>
      <c r="K389" s="24"/>
      <c r="L389" s="27">
        <f>ZWIERZETA_import_z_CSV!B375</f>
        <v>0</v>
      </c>
      <c r="M389" s="28">
        <f>ZWIERZETA_import_z_CSV!G375</f>
        <v>0</v>
      </c>
      <c r="N389" s="3">
        <f>ZWIERZETA_import_z_CSV!D375</f>
        <v>0</v>
      </c>
      <c r="O389" s="3">
        <f>ZWIERZETA_import_z_CSV!F375</f>
        <v>0</v>
      </c>
      <c r="P389" s="29">
        <f t="shared" si="86"/>
        <v>126.28884325804243</v>
      </c>
      <c r="Q389" s="24">
        <f t="shared" si="87"/>
        <v>0</v>
      </c>
      <c r="V389" s="1">
        <f t="shared" si="88"/>
        <v>0</v>
      </c>
      <c r="W389" s="1">
        <v>374</v>
      </c>
      <c r="X389" s="1" t="str">
        <f t="shared" si="89"/>
        <v>0_374</v>
      </c>
      <c r="Z389" s="1" t="str">
        <f t="shared" si="90"/>
        <v/>
      </c>
      <c r="AA389" s="1" t="str">
        <f t="shared" si="91"/>
        <v/>
      </c>
      <c r="AB389" s="1" t="str">
        <f t="shared" si="92"/>
        <v/>
      </c>
      <c r="AC389" s="1" t="str">
        <f t="shared" si="93"/>
        <v/>
      </c>
      <c r="AD389" s="1" t="str">
        <f t="shared" si="94"/>
        <v/>
      </c>
      <c r="AE389" s="1" t="str">
        <f t="shared" si="95"/>
        <v/>
      </c>
      <c r="AF389" s="1" t="str">
        <f t="shared" si="96"/>
        <v/>
      </c>
      <c r="AG389" s="1" t="str">
        <f t="shared" si="97"/>
        <v/>
      </c>
      <c r="AH389" s="1" t="str">
        <f t="shared" si="98"/>
        <v/>
      </c>
      <c r="AI389" s="1" t="str">
        <f t="shared" si="99"/>
        <v/>
      </c>
      <c r="AJ389" s="1" t="str">
        <f t="shared" si="100"/>
        <v/>
      </c>
      <c r="AK389" s="1" t="str">
        <f t="shared" si="101"/>
        <v/>
      </c>
      <c r="AN389" s="1" t="str">
        <f t="shared" si="102"/>
        <v/>
      </c>
    </row>
    <row r="390" spans="1:40">
      <c r="A390" s="3"/>
      <c r="B390" s="3"/>
      <c r="C390" s="3"/>
      <c r="D390" s="3"/>
      <c r="E390" s="3"/>
      <c r="F390" s="3"/>
      <c r="G390" s="3"/>
      <c r="H390" s="83"/>
      <c r="I390" s="77"/>
      <c r="J390" s="78"/>
      <c r="K390" s="24"/>
      <c r="L390" s="27">
        <f>ZWIERZETA_import_z_CSV!B376</f>
        <v>0</v>
      </c>
      <c r="M390" s="28">
        <f>ZWIERZETA_import_z_CSV!G376</f>
        <v>0</v>
      </c>
      <c r="N390" s="3">
        <f>ZWIERZETA_import_z_CSV!D376</f>
        <v>0</v>
      </c>
      <c r="O390" s="3">
        <f>ZWIERZETA_import_z_CSV!F376</f>
        <v>0</v>
      </c>
      <c r="P390" s="29">
        <f t="shared" si="86"/>
        <v>126.28884325804243</v>
      </c>
      <c r="Q390" s="24">
        <f t="shared" si="87"/>
        <v>0</v>
      </c>
      <c r="V390" s="1">
        <f t="shared" si="88"/>
        <v>0</v>
      </c>
      <c r="W390" s="1">
        <v>375</v>
      </c>
      <c r="X390" s="1" t="str">
        <f t="shared" si="89"/>
        <v>0_375</v>
      </c>
      <c r="Z390" s="1" t="str">
        <f t="shared" si="90"/>
        <v/>
      </c>
      <c r="AA390" s="1" t="str">
        <f t="shared" si="91"/>
        <v/>
      </c>
      <c r="AB390" s="1" t="str">
        <f t="shared" si="92"/>
        <v/>
      </c>
      <c r="AC390" s="1" t="str">
        <f t="shared" si="93"/>
        <v/>
      </c>
      <c r="AD390" s="1" t="str">
        <f t="shared" si="94"/>
        <v/>
      </c>
      <c r="AE390" s="1" t="str">
        <f t="shared" si="95"/>
        <v/>
      </c>
      <c r="AF390" s="1" t="str">
        <f t="shared" si="96"/>
        <v/>
      </c>
      <c r="AG390" s="1" t="str">
        <f t="shared" si="97"/>
        <v/>
      </c>
      <c r="AH390" s="1" t="str">
        <f t="shared" si="98"/>
        <v/>
      </c>
      <c r="AI390" s="1" t="str">
        <f t="shared" si="99"/>
        <v/>
      </c>
      <c r="AJ390" s="1" t="str">
        <f t="shared" si="100"/>
        <v/>
      </c>
      <c r="AK390" s="1" t="str">
        <f t="shared" si="101"/>
        <v/>
      </c>
      <c r="AN390" s="1" t="str">
        <f t="shared" si="102"/>
        <v/>
      </c>
    </row>
    <row r="391" spans="1:40">
      <c r="A391" s="3"/>
      <c r="B391" s="3"/>
      <c r="C391" s="3"/>
      <c r="D391" s="3"/>
      <c r="E391" s="3"/>
      <c r="F391" s="3"/>
      <c r="G391" s="3"/>
      <c r="H391" s="83"/>
      <c r="I391" s="77"/>
      <c r="J391" s="78"/>
      <c r="K391" s="24"/>
      <c r="L391" s="27">
        <f>ZWIERZETA_import_z_CSV!B377</f>
        <v>0</v>
      </c>
      <c r="M391" s="28">
        <f>ZWIERZETA_import_z_CSV!G377</f>
        <v>0</v>
      </c>
      <c r="N391" s="3">
        <f>ZWIERZETA_import_z_CSV!D377</f>
        <v>0</v>
      </c>
      <c r="O391" s="3">
        <f>ZWIERZETA_import_z_CSV!F377</f>
        <v>0</v>
      </c>
      <c r="P391" s="29">
        <f t="shared" si="86"/>
        <v>126.28884325804243</v>
      </c>
      <c r="Q391" s="24">
        <f t="shared" si="87"/>
        <v>0</v>
      </c>
      <c r="V391" s="1">
        <f t="shared" si="88"/>
        <v>0</v>
      </c>
      <c r="W391" s="1">
        <v>376</v>
      </c>
      <c r="X391" s="1" t="str">
        <f t="shared" si="89"/>
        <v>0_376</v>
      </c>
      <c r="Z391" s="1" t="str">
        <f t="shared" si="90"/>
        <v/>
      </c>
      <c r="AA391" s="1" t="str">
        <f t="shared" si="91"/>
        <v/>
      </c>
      <c r="AB391" s="1" t="str">
        <f t="shared" si="92"/>
        <v/>
      </c>
      <c r="AC391" s="1" t="str">
        <f t="shared" si="93"/>
        <v/>
      </c>
      <c r="AD391" s="1" t="str">
        <f t="shared" si="94"/>
        <v/>
      </c>
      <c r="AE391" s="1" t="str">
        <f t="shared" si="95"/>
        <v/>
      </c>
      <c r="AF391" s="1" t="str">
        <f t="shared" si="96"/>
        <v/>
      </c>
      <c r="AG391" s="1" t="str">
        <f t="shared" si="97"/>
        <v/>
      </c>
      <c r="AH391" s="1" t="str">
        <f t="shared" si="98"/>
        <v/>
      </c>
      <c r="AI391" s="1" t="str">
        <f t="shared" si="99"/>
        <v/>
      </c>
      <c r="AJ391" s="1" t="str">
        <f t="shared" si="100"/>
        <v/>
      </c>
      <c r="AK391" s="1" t="str">
        <f t="shared" si="101"/>
        <v/>
      </c>
      <c r="AN391" s="1" t="str">
        <f t="shared" si="102"/>
        <v/>
      </c>
    </row>
    <row r="392" spans="1:40">
      <c r="A392" s="3"/>
      <c r="B392" s="3"/>
      <c r="C392" s="3"/>
      <c r="D392" s="3"/>
      <c r="E392" s="3"/>
      <c r="F392" s="3"/>
      <c r="G392" s="3"/>
      <c r="H392" s="83"/>
      <c r="I392" s="77"/>
      <c r="J392" s="78"/>
      <c r="K392" s="24"/>
      <c r="L392" s="27">
        <f>ZWIERZETA_import_z_CSV!B378</f>
        <v>0</v>
      </c>
      <c r="M392" s="28">
        <f>ZWIERZETA_import_z_CSV!G378</f>
        <v>0</v>
      </c>
      <c r="N392" s="3">
        <f>ZWIERZETA_import_z_CSV!D378</f>
        <v>0</v>
      </c>
      <c r="O392" s="3">
        <f>ZWIERZETA_import_z_CSV!F378</f>
        <v>0</v>
      </c>
      <c r="P392" s="29">
        <f t="shared" si="86"/>
        <v>126.28884325804243</v>
      </c>
      <c r="Q392" s="24">
        <f t="shared" si="87"/>
        <v>0</v>
      </c>
      <c r="V392" s="1">
        <f t="shared" si="88"/>
        <v>0</v>
      </c>
      <c r="W392" s="1">
        <v>377</v>
      </c>
      <c r="X392" s="1" t="str">
        <f t="shared" si="89"/>
        <v>0_377</v>
      </c>
      <c r="Z392" s="1" t="str">
        <f t="shared" si="90"/>
        <v/>
      </c>
      <c r="AA392" s="1" t="str">
        <f t="shared" si="91"/>
        <v/>
      </c>
      <c r="AB392" s="1" t="str">
        <f t="shared" si="92"/>
        <v/>
      </c>
      <c r="AC392" s="1" t="str">
        <f t="shared" si="93"/>
        <v/>
      </c>
      <c r="AD392" s="1" t="str">
        <f t="shared" si="94"/>
        <v/>
      </c>
      <c r="AE392" s="1" t="str">
        <f t="shared" si="95"/>
        <v/>
      </c>
      <c r="AF392" s="1" t="str">
        <f t="shared" si="96"/>
        <v/>
      </c>
      <c r="AG392" s="1" t="str">
        <f t="shared" si="97"/>
        <v/>
      </c>
      <c r="AH392" s="1" t="str">
        <f t="shared" si="98"/>
        <v/>
      </c>
      <c r="AI392" s="1" t="str">
        <f t="shared" si="99"/>
        <v/>
      </c>
      <c r="AJ392" s="1" t="str">
        <f t="shared" si="100"/>
        <v/>
      </c>
      <c r="AK392" s="1" t="str">
        <f t="shared" si="101"/>
        <v/>
      </c>
      <c r="AN392" s="1" t="str">
        <f t="shared" si="102"/>
        <v/>
      </c>
    </row>
    <row r="393" spans="1:40">
      <c r="A393" s="3"/>
      <c r="B393" s="3"/>
      <c r="C393" s="3"/>
      <c r="D393" s="3"/>
      <c r="E393" s="3"/>
      <c r="F393" s="3"/>
      <c r="G393" s="3"/>
      <c r="H393" s="83"/>
      <c r="I393" s="77"/>
      <c r="J393" s="78"/>
      <c r="K393" s="24"/>
      <c r="L393" s="27">
        <f>ZWIERZETA_import_z_CSV!B379</f>
        <v>0</v>
      </c>
      <c r="M393" s="28">
        <f>ZWIERZETA_import_z_CSV!G379</f>
        <v>0</v>
      </c>
      <c r="N393" s="3">
        <f>ZWIERZETA_import_z_CSV!D379</f>
        <v>0</v>
      </c>
      <c r="O393" s="3">
        <f>ZWIERZETA_import_z_CSV!F379</f>
        <v>0</v>
      </c>
      <c r="P393" s="29">
        <f t="shared" si="86"/>
        <v>126.28884325804243</v>
      </c>
      <c r="Q393" s="24">
        <f t="shared" si="87"/>
        <v>0</v>
      </c>
      <c r="V393" s="1">
        <f t="shared" si="88"/>
        <v>0</v>
      </c>
      <c r="W393" s="1">
        <v>378</v>
      </c>
      <c r="X393" s="1" t="str">
        <f t="shared" si="89"/>
        <v>0_378</v>
      </c>
      <c r="Z393" s="1" t="str">
        <f t="shared" si="90"/>
        <v/>
      </c>
      <c r="AA393" s="1" t="str">
        <f t="shared" si="91"/>
        <v/>
      </c>
      <c r="AB393" s="1" t="str">
        <f t="shared" si="92"/>
        <v/>
      </c>
      <c r="AC393" s="1" t="str">
        <f t="shared" si="93"/>
        <v/>
      </c>
      <c r="AD393" s="1" t="str">
        <f t="shared" si="94"/>
        <v/>
      </c>
      <c r="AE393" s="1" t="str">
        <f t="shared" si="95"/>
        <v/>
      </c>
      <c r="AF393" s="1" t="str">
        <f t="shared" si="96"/>
        <v/>
      </c>
      <c r="AG393" s="1" t="str">
        <f t="shared" si="97"/>
        <v/>
      </c>
      <c r="AH393" s="1" t="str">
        <f t="shared" si="98"/>
        <v/>
      </c>
      <c r="AI393" s="1" t="str">
        <f t="shared" si="99"/>
        <v/>
      </c>
      <c r="AJ393" s="1" t="str">
        <f t="shared" si="100"/>
        <v/>
      </c>
      <c r="AK393" s="1" t="str">
        <f t="shared" si="101"/>
        <v/>
      </c>
      <c r="AN393" s="1" t="str">
        <f t="shared" si="102"/>
        <v/>
      </c>
    </row>
    <row r="394" spans="1:40">
      <c r="A394" s="3"/>
      <c r="B394" s="3"/>
      <c r="C394" s="3"/>
      <c r="D394" s="3"/>
      <c r="E394" s="3"/>
      <c r="F394" s="3"/>
      <c r="G394" s="3"/>
      <c r="H394" s="83"/>
      <c r="I394" s="77"/>
      <c r="J394" s="78"/>
      <c r="K394" s="24"/>
      <c r="L394" s="27">
        <f>ZWIERZETA_import_z_CSV!B380</f>
        <v>0</v>
      </c>
      <c r="M394" s="28">
        <f>ZWIERZETA_import_z_CSV!G380</f>
        <v>0</v>
      </c>
      <c r="N394" s="3">
        <f>ZWIERZETA_import_z_CSV!D380</f>
        <v>0</v>
      </c>
      <c r="O394" s="3">
        <f>ZWIERZETA_import_z_CSV!F380</f>
        <v>0</v>
      </c>
      <c r="P394" s="29">
        <f t="shared" si="86"/>
        <v>126.28884325804243</v>
      </c>
      <c r="Q394" s="24">
        <f t="shared" si="87"/>
        <v>0</v>
      </c>
      <c r="V394" s="1">
        <f t="shared" si="88"/>
        <v>0</v>
      </c>
      <c r="W394" s="1">
        <v>379</v>
      </c>
      <c r="X394" s="1" t="str">
        <f t="shared" si="89"/>
        <v>0_379</v>
      </c>
      <c r="Z394" s="1" t="str">
        <f t="shared" si="90"/>
        <v/>
      </c>
      <c r="AA394" s="1" t="str">
        <f t="shared" si="91"/>
        <v/>
      </c>
      <c r="AB394" s="1" t="str">
        <f t="shared" si="92"/>
        <v/>
      </c>
      <c r="AC394" s="1" t="str">
        <f t="shared" si="93"/>
        <v/>
      </c>
      <c r="AD394" s="1" t="str">
        <f t="shared" si="94"/>
        <v/>
      </c>
      <c r="AE394" s="1" t="str">
        <f t="shared" si="95"/>
        <v/>
      </c>
      <c r="AF394" s="1" t="str">
        <f t="shared" si="96"/>
        <v/>
      </c>
      <c r="AG394" s="1" t="str">
        <f t="shared" si="97"/>
        <v/>
      </c>
      <c r="AH394" s="1" t="str">
        <f t="shared" si="98"/>
        <v/>
      </c>
      <c r="AI394" s="1" t="str">
        <f t="shared" si="99"/>
        <v/>
      </c>
      <c r="AJ394" s="1" t="str">
        <f t="shared" si="100"/>
        <v/>
      </c>
      <c r="AK394" s="1" t="str">
        <f t="shared" si="101"/>
        <v/>
      </c>
      <c r="AN394" s="1" t="str">
        <f t="shared" si="102"/>
        <v/>
      </c>
    </row>
    <row r="395" spans="1:40">
      <c r="A395" s="3"/>
      <c r="B395" s="3"/>
      <c r="C395" s="3"/>
      <c r="D395" s="3"/>
      <c r="E395" s="3"/>
      <c r="F395" s="3"/>
      <c r="G395" s="3"/>
      <c r="H395" s="83"/>
      <c r="I395" s="77"/>
      <c r="J395" s="78"/>
      <c r="K395" s="24"/>
      <c r="L395" s="27">
        <f>ZWIERZETA_import_z_CSV!B381</f>
        <v>0</v>
      </c>
      <c r="M395" s="28">
        <f>ZWIERZETA_import_z_CSV!G381</f>
        <v>0</v>
      </c>
      <c r="N395" s="3">
        <f>ZWIERZETA_import_z_CSV!D381</f>
        <v>0</v>
      </c>
      <c r="O395" s="3">
        <f>ZWIERZETA_import_z_CSV!F381</f>
        <v>0</v>
      </c>
      <c r="P395" s="29">
        <f t="shared" si="86"/>
        <v>126.28884325804243</v>
      </c>
      <c r="Q395" s="24">
        <f t="shared" si="87"/>
        <v>0</v>
      </c>
      <c r="V395" s="1">
        <f t="shared" si="88"/>
        <v>0</v>
      </c>
      <c r="W395" s="1">
        <v>380</v>
      </c>
      <c r="X395" s="1" t="str">
        <f t="shared" si="89"/>
        <v>0_380</v>
      </c>
      <c r="Z395" s="1" t="str">
        <f t="shared" si="90"/>
        <v/>
      </c>
      <c r="AA395" s="1" t="str">
        <f t="shared" si="91"/>
        <v/>
      </c>
      <c r="AB395" s="1" t="str">
        <f t="shared" si="92"/>
        <v/>
      </c>
      <c r="AC395" s="1" t="str">
        <f t="shared" si="93"/>
        <v/>
      </c>
      <c r="AD395" s="1" t="str">
        <f t="shared" si="94"/>
        <v/>
      </c>
      <c r="AE395" s="1" t="str">
        <f t="shared" si="95"/>
        <v/>
      </c>
      <c r="AF395" s="1" t="str">
        <f t="shared" si="96"/>
        <v/>
      </c>
      <c r="AG395" s="1" t="str">
        <f t="shared" si="97"/>
        <v/>
      </c>
      <c r="AH395" s="1" t="str">
        <f t="shared" si="98"/>
        <v/>
      </c>
      <c r="AI395" s="1" t="str">
        <f t="shared" si="99"/>
        <v/>
      </c>
      <c r="AJ395" s="1" t="str">
        <f t="shared" si="100"/>
        <v/>
      </c>
      <c r="AK395" s="1" t="str">
        <f t="shared" si="101"/>
        <v/>
      </c>
      <c r="AN395" s="1" t="str">
        <f t="shared" si="102"/>
        <v/>
      </c>
    </row>
    <row r="396" spans="1:40">
      <c r="A396" s="3"/>
      <c r="B396" s="3"/>
      <c r="C396" s="3"/>
      <c r="D396" s="3"/>
      <c r="E396" s="3"/>
      <c r="F396" s="3"/>
      <c r="G396" s="3"/>
      <c r="H396" s="83"/>
      <c r="I396" s="77"/>
      <c r="J396" s="78"/>
      <c r="K396" s="24"/>
      <c r="L396" s="27">
        <f>ZWIERZETA_import_z_CSV!B382</f>
        <v>0</v>
      </c>
      <c r="M396" s="28">
        <f>ZWIERZETA_import_z_CSV!G382</f>
        <v>0</v>
      </c>
      <c r="N396" s="3">
        <f>ZWIERZETA_import_z_CSV!D382</f>
        <v>0</v>
      </c>
      <c r="O396" s="3">
        <f>ZWIERZETA_import_z_CSV!F382</f>
        <v>0</v>
      </c>
      <c r="P396" s="29">
        <f t="shared" si="86"/>
        <v>126.28884325804243</v>
      </c>
      <c r="Q396" s="24">
        <f t="shared" si="87"/>
        <v>0</v>
      </c>
      <c r="V396" s="1">
        <f t="shared" si="88"/>
        <v>0</v>
      </c>
      <c r="W396" s="1">
        <v>381</v>
      </c>
      <c r="X396" s="1" t="str">
        <f t="shared" si="89"/>
        <v>0_381</v>
      </c>
      <c r="Z396" s="1" t="str">
        <f t="shared" si="90"/>
        <v/>
      </c>
      <c r="AA396" s="1" t="str">
        <f t="shared" si="91"/>
        <v/>
      </c>
      <c r="AB396" s="1" t="str">
        <f t="shared" si="92"/>
        <v/>
      </c>
      <c r="AC396" s="1" t="str">
        <f t="shared" si="93"/>
        <v/>
      </c>
      <c r="AD396" s="1" t="str">
        <f t="shared" si="94"/>
        <v/>
      </c>
      <c r="AE396" s="1" t="str">
        <f t="shared" si="95"/>
        <v/>
      </c>
      <c r="AF396" s="1" t="str">
        <f t="shared" si="96"/>
        <v/>
      </c>
      <c r="AG396" s="1" t="str">
        <f t="shared" si="97"/>
        <v/>
      </c>
      <c r="AH396" s="1" t="str">
        <f t="shared" si="98"/>
        <v/>
      </c>
      <c r="AI396" s="1" t="str">
        <f t="shared" si="99"/>
        <v/>
      </c>
      <c r="AJ396" s="1" t="str">
        <f t="shared" si="100"/>
        <v/>
      </c>
      <c r="AK396" s="1" t="str">
        <f t="shared" si="101"/>
        <v/>
      </c>
      <c r="AN396" s="1" t="str">
        <f t="shared" si="102"/>
        <v/>
      </c>
    </row>
    <row r="397" spans="1:40">
      <c r="A397" s="3"/>
      <c r="B397" s="3"/>
      <c r="C397" s="3"/>
      <c r="D397" s="3"/>
      <c r="E397" s="3"/>
      <c r="F397" s="3"/>
      <c r="G397" s="3"/>
      <c r="H397" s="83"/>
      <c r="I397" s="77"/>
      <c r="J397" s="78"/>
      <c r="K397" s="24"/>
      <c r="L397" s="27">
        <f>ZWIERZETA_import_z_CSV!B383</f>
        <v>0</v>
      </c>
      <c r="M397" s="28">
        <f>ZWIERZETA_import_z_CSV!G383</f>
        <v>0</v>
      </c>
      <c r="N397" s="3">
        <f>ZWIERZETA_import_z_CSV!D383</f>
        <v>0</v>
      </c>
      <c r="O397" s="3">
        <f>ZWIERZETA_import_z_CSV!F383</f>
        <v>0</v>
      </c>
      <c r="P397" s="29">
        <f t="shared" si="86"/>
        <v>126.28884325804243</v>
      </c>
      <c r="Q397" s="24">
        <f t="shared" si="87"/>
        <v>0</v>
      </c>
      <c r="V397" s="1">
        <f t="shared" si="88"/>
        <v>0</v>
      </c>
      <c r="W397" s="1">
        <v>382</v>
      </c>
      <c r="X397" s="1" t="str">
        <f t="shared" si="89"/>
        <v>0_382</v>
      </c>
      <c r="Z397" s="1" t="str">
        <f t="shared" si="90"/>
        <v/>
      </c>
      <c r="AA397" s="1" t="str">
        <f t="shared" si="91"/>
        <v/>
      </c>
      <c r="AB397" s="1" t="str">
        <f t="shared" si="92"/>
        <v/>
      </c>
      <c r="AC397" s="1" t="str">
        <f t="shared" si="93"/>
        <v/>
      </c>
      <c r="AD397" s="1" t="str">
        <f t="shared" si="94"/>
        <v/>
      </c>
      <c r="AE397" s="1" t="str">
        <f t="shared" si="95"/>
        <v/>
      </c>
      <c r="AF397" s="1" t="str">
        <f t="shared" si="96"/>
        <v/>
      </c>
      <c r="AG397" s="1" t="str">
        <f t="shared" si="97"/>
        <v/>
      </c>
      <c r="AH397" s="1" t="str">
        <f t="shared" si="98"/>
        <v/>
      </c>
      <c r="AI397" s="1" t="str">
        <f t="shared" si="99"/>
        <v/>
      </c>
      <c r="AJ397" s="1" t="str">
        <f t="shared" si="100"/>
        <v/>
      </c>
      <c r="AK397" s="1" t="str">
        <f t="shared" si="101"/>
        <v/>
      </c>
      <c r="AN397" s="1" t="str">
        <f t="shared" si="102"/>
        <v/>
      </c>
    </row>
    <row r="398" spans="1:40">
      <c r="A398" s="3"/>
      <c r="B398" s="3"/>
      <c r="C398" s="3"/>
      <c r="D398" s="3"/>
      <c r="E398" s="3"/>
      <c r="F398" s="3"/>
      <c r="G398" s="3"/>
      <c r="H398" s="83"/>
      <c r="I398" s="77"/>
      <c r="J398" s="78"/>
      <c r="K398" s="24"/>
      <c r="L398" s="27">
        <f>ZWIERZETA_import_z_CSV!B384</f>
        <v>0</v>
      </c>
      <c r="M398" s="28">
        <f>ZWIERZETA_import_z_CSV!G384</f>
        <v>0</v>
      </c>
      <c r="N398" s="3">
        <f>ZWIERZETA_import_z_CSV!D384</f>
        <v>0</v>
      </c>
      <c r="O398" s="3">
        <f>ZWIERZETA_import_z_CSV!F384</f>
        <v>0</v>
      </c>
      <c r="P398" s="29">
        <f t="shared" si="86"/>
        <v>126.28884325804243</v>
      </c>
      <c r="Q398" s="24">
        <f t="shared" si="87"/>
        <v>0</v>
      </c>
      <c r="V398" s="1">
        <f t="shared" si="88"/>
        <v>0</v>
      </c>
      <c r="W398" s="1">
        <v>383</v>
      </c>
      <c r="X398" s="1" t="str">
        <f t="shared" si="89"/>
        <v>0_383</v>
      </c>
      <c r="Z398" s="1" t="str">
        <f t="shared" si="90"/>
        <v/>
      </c>
      <c r="AA398" s="1" t="str">
        <f t="shared" si="91"/>
        <v/>
      </c>
      <c r="AB398" s="1" t="str">
        <f t="shared" si="92"/>
        <v/>
      </c>
      <c r="AC398" s="1" t="str">
        <f t="shared" si="93"/>
        <v/>
      </c>
      <c r="AD398" s="1" t="str">
        <f t="shared" si="94"/>
        <v/>
      </c>
      <c r="AE398" s="1" t="str">
        <f t="shared" si="95"/>
        <v/>
      </c>
      <c r="AF398" s="1" t="str">
        <f t="shared" si="96"/>
        <v/>
      </c>
      <c r="AG398" s="1" t="str">
        <f t="shared" si="97"/>
        <v/>
      </c>
      <c r="AH398" s="1" t="str">
        <f t="shared" si="98"/>
        <v/>
      </c>
      <c r="AI398" s="1" t="str">
        <f t="shared" si="99"/>
        <v/>
      </c>
      <c r="AJ398" s="1" t="str">
        <f t="shared" si="100"/>
        <v/>
      </c>
      <c r="AK398" s="1" t="str">
        <f t="shared" si="101"/>
        <v/>
      </c>
      <c r="AN398" s="1" t="str">
        <f t="shared" si="102"/>
        <v/>
      </c>
    </row>
    <row r="399" spans="1:40">
      <c r="A399" s="3"/>
      <c r="B399" s="3"/>
      <c r="C399" s="3"/>
      <c r="D399" s="3"/>
      <c r="E399" s="3"/>
      <c r="F399" s="3"/>
      <c r="G399" s="3"/>
      <c r="H399" s="83"/>
      <c r="I399" s="77"/>
      <c r="J399" s="78"/>
      <c r="K399" s="24"/>
      <c r="L399" s="27">
        <f>ZWIERZETA_import_z_CSV!B385</f>
        <v>0</v>
      </c>
      <c r="M399" s="28">
        <f>ZWIERZETA_import_z_CSV!G385</f>
        <v>0</v>
      </c>
      <c r="N399" s="3">
        <f>ZWIERZETA_import_z_CSV!D385</f>
        <v>0</v>
      </c>
      <c r="O399" s="3">
        <f>ZWIERZETA_import_z_CSV!F385</f>
        <v>0</v>
      </c>
      <c r="P399" s="29">
        <f t="shared" si="86"/>
        <v>126.28884325804243</v>
      </c>
      <c r="Q399" s="24">
        <f t="shared" si="87"/>
        <v>0</v>
      </c>
      <c r="V399" s="1">
        <f t="shared" si="88"/>
        <v>0</v>
      </c>
      <c r="W399" s="1">
        <v>384</v>
      </c>
      <c r="X399" s="1" t="str">
        <f t="shared" si="89"/>
        <v>0_384</v>
      </c>
      <c r="Z399" s="1" t="str">
        <f t="shared" si="90"/>
        <v/>
      </c>
      <c r="AA399" s="1" t="str">
        <f t="shared" si="91"/>
        <v/>
      </c>
      <c r="AB399" s="1" t="str">
        <f t="shared" si="92"/>
        <v/>
      </c>
      <c r="AC399" s="1" t="str">
        <f t="shared" si="93"/>
        <v/>
      </c>
      <c r="AD399" s="1" t="str">
        <f t="shared" si="94"/>
        <v/>
      </c>
      <c r="AE399" s="1" t="str">
        <f t="shared" si="95"/>
        <v/>
      </c>
      <c r="AF399" s="1" t="str">
        <f t="shared" si="96"/>
        <v/>
      </c>
      <c r="AG399" s="1" t="str">
        <f t="shared" si="97"/>
        <v/>
      </c>
      <c r="AH399" s="1" t="str">
        <f t="shared" si="98"/>
        <v/>
      </c>
      <c r="AI399" s="1" t="str">
        <f t="shared" si="99"/>
        <v/>
      </c>
      <c r="AJ399" s="1" t="str">
        <f t="shared" si="100"/>
        <v/>
      </c>
      <c r="AK399" s="1" t="str">
        <f t="shared" si="101"/>
        <v/>
      </c>
      <c r="AN399" s="1" t="str">
        <f t="shared" si="102"/>
        <v/>
      </c>
    </row>
    <row r="400" spans="1:40">
      <c r="A400" s="3"/>
      <c r="B400" s="3"/>
      <c r="C400" s="3"/>
      <c r="D400" s="3"/>
      <c r="E400" s="3"/>
      <c r="F400" s="3"/>
      <c r="G400" s="3"/>
      <c r="H400" s="83"/>
      <c r="I400" s="77"/>
      <c r="J400" s="78"/>
      <c r="K400" s="24"/>
      <c r="L400" s="27">
        <f>ZWIERZETA_import_z_CSV!B386</f>
        <v>0</v>
      </c>
      <c r="M400" s="28">
        <f>ZWIERZETA_import_z_CSV!G386</f>
        <v>0</v>
      </c>
      <c r="N400" s="3">
        <f>ZWIERZETA_import_z_CSV!D386</f>
        <v>0</v>
      </c>
      <c r="O400" s="3">
        <f>ZWIERZETA_import_z_CSV!F386</f>
        <v>0</v>
      </c>
      <c r="P400" s="29">
        <f t="shared" si="86"/>
        <v>126.28884325804243</v>
      </c>
      <c r="Q400" s="24">
        <f t="shared" si="87"/>
        <v>0</v>
      </c>
      <c r="V400" s="1">
        <f t="shared" si="88"/>
        <v>0</v>
      </c>
      <c r="W400" s="1">
        <v>385</v>
      </c>
      <c r="X400" s="1" t="str">
        <f t="shared" si="89"/>
        <v>0_385</v>
      </c>
      <c r="Z400" s="1" t="str">
        <f t="shared" si="90"/>
        <v/>
      </c>
      <c r="AA400" s="1" t="str">
        <f t="shared" si="91"/>
        <v/>
      </c>
      <c r="AB400" s="1" t="str">
        <f t="shared" si="92"/>
        <v/>
      </c>
      <c r="AC400" s="1" t="str">
        <f t="shared" si="93"/>
        <v/>
      </c>
      <c r="AD400" s="1" t="str">
        <f t="shared" si="94"/>
        <v/>
      </c>
      <c r="AE400" s="1" t="str">
        <f t="shared" si="95"/>
        <v/>
      </c>
      <c r="AF400" s="1" t="str">
        <f t="shared" si="96"/>
        <v/>
      </c>
      <c r="AG400" s="1" t="str">
        <f t="shared" si="97"/>
        <v/>
      </c>
      <c r="AH400" s="1" t="str">
        <f t="shared" si="98"/>
        <v/>
      </c>
      <c r="AI400" s="1" t="str">
        <f t="shared" si="99"/>
        <v/>
      </c>
      <c r="AJ400" s="1" t="str">
        <f t="shared" si="100"/>
        <v/>
      </c>
      <c r="AK400" s="1" t="str">
        <f t="shared" si="101"/>
        <v/>
      </c>
      <c r="AN400" s="1" t="str">
        <f t="shared" si="102"/>
        <v/>
      </c>
    </row>
    <row r="401" spans="1:40">
      <c r="A401" s="3"/>
      <c r="B401" s="3"/>
      <c r="C401" s="3"/>
      <c r="D401" s="3"/>
      <c r="E401" s="3"/>
      <c r="F401" s="3"/>
      <c r="G401" s="3"/>
      <c r="H401" s="83"/>
      <c r="I401" s="77"/>
      <c r="J401" s="78"/>
      <c r="K401" s="24"/>
      <c r="L401" s="27">
        <f>ZWIERZETA_import_z_CSV!B387</f>
        <v>0</v>
      </c>
      <c r="M401" s="28">
        <f>ZWIERZETA_import_z_CSV!G387</f>
        <v>0</v>
      </c>
      <c r="N401" s="3">
        <f>ZWIERZETA_import_z_CSV!D387</f>
        <v>0</v>
      </c>
      <c r="O401" s="3">
        <f>ZWIERZETA_import_z_CSV!F387</f>
        <v>0</v>
      </c>
      <c r="P401" s="29">
        <f t="shared" ref="P401:P464" si="103">(DATEDIF(M401,$M$14,"D"))/365.25</f>
        <v>126.28884325804243</v>
      </c>
      <c r="Q401" s="24">
        <f t="shared" ref="Q401:Q464" si="104">IFERROR(VLOOKUP(Z401,$AR$16:$AS$29,2,0),0)</f>
        <v>0</v>
      </c>
      <c r="V401" s="1">
        <f t="shared" ref="V401:V464" si="105">$D$2</f>
        <v>0</v>
      </c>
      <c r="W401" s="1">
        <v>386</v>
      </c>
      <c r="X401" s="1" t="str">
        <f t="shared" ref="X401:X464" si="106">V401&amp;"_"&amp;W401</f>
        <v>0_386</v>
      </c>
      <c r="Z401" s="1" t="str">
        <f t="shared" ref="Z401:Z464" si="107">AA401&amp;AB401&amp;AC401&amp;AD401&amp;AE401&amp;AF401&amp;AG401&amp;AH401&amp;AI401&amp;AJ401&amp;AK401&amp;AL401&amp;AM401&amp;AN401</f>
        <v/>
      </c>
      <c r="AA401" s="1" t="str">
        <f t="shared" ref="AA401:AA464" si="108">IF(AND(N401="bydło",P401&gt;2,O401="Samica"),"Krowy","")</f>
        <v/>
      </c>
      <c r="AB401" s="1" t="str">
        <f t="shared" ref="AB401:AB464" si="109">IF(AND(N401="bydło",P401&gt;1.5,P401&lt;=2,O401="Samica"),"Jałówki cielne","")</f>
        <v/>
      </c>
      <c r="AC401" s="1" t="str">
        <f t="shared" ref="AC401:AC464" si="110">IF(AND(N401="bydło",P401&gt;1,P401&lt;=1.5,O401="Samica"),"Jałówki powyżej 1 roku","")</f>
        <v/>
      </c>
      <c r="AD401" s="1" t="str">
        <f t="shared" ref="AD401:AD464" si="111">IF(AND(N401="bydło",P401&gt;0.5,P401&lt;=1,O401="Samica"),"Jałówki od 1/2 do 1 roku","")</f>
        <v/>
      </c>
      <c r="AE401" s="1" t="str">
        <f t="shared" ref="AE401:AE464" si="112">IF(AND(N401="bydło",P401&lt;=0.5),"Cielęta do 1/2 roku","")</f>
        <v/>
      </c>
      <c r="AF401" s="1" t="str">
        <f t="shared" ref="AF401:AF464" si="113">IF(AND(N401="bydło",P401&gt;0.5,O401="Samiec"),"Buhaje","")</f>
        <v/>
      </c>
      <c r="AG401" s="1" t="str">
        <f t="shared" ref="AG401:AG464" si="114">IF(AND(N401="owce",P401&gt;1.5,O401="Samiec"),"Tryki powyżej 1 i 1/2 roku","")</f>
        <v/>
      </c>
      <c r="AH401" s="1" t="str">
        <f t="shared" ref="AH401:AH464" si="115">IF(AND(N401="owce",P401&gt;1.5,O401="Samica"),"Owce powyżej 1 i 1/2 roku","")</f>
        <v/>
      </c>
      <c r="AI401" s="1" t="str">
        <f t="shared" ref="AI401:AI464" si="116">IF(AND(N401="Owce",P401&gt;0.292,P401&lt;=1.5,O401="Samiec"),"Jarlaki tryczki","")</f>
        <v/>
      </c>
      <c r="AJ401" s="1" t="str">
        <f t="shared" ref="AJ401:AJ464" si="117">IF(AND(N401="Owce",P401&gt;0.292,P401&lt;=1.5,O401="Samica"),"Jarlaki maciory","")</f>
        <v/>
      </c>
      <c r="AK401" s="1" t="str">
        <f t="shared" ref="AK401:AK464" si="118">IF(AND(N401="owce",P401&lt;=0.292),"Jagnięta do 3 i 1/2 miesiąca","")</f>
        <v/>
      </c>
      <c r="AN401" s="1" t="str">
        <f t="shared" ref="AN401:AN464" si="119">IF(N401="kozy","kozy","")</f>
        <v/>
      </c>
    </row>
    <row r="402" spans="1:40">
      <c r="A402" s="3"/>
      <c r="B402" s="3"/>
      <c r="C402" s="3"/>
      <c r="D402" s="3"/>
      <c r="E402" s="3"/>
      <c r="F402" s="3"/>
      <c r="G402" s="3"/>
      <c r="H402" s="83"/>
      <c r="I402" s="77"/>
      <c r="J402" s="78"/>
      <c r="K402" s="24"/>
      <c r="L402" s="27">
        <f>ZWIERZETA_import_z_CSV!B388</f>
        <v>0</v>
      </c>
      <c r="M402" s="28">
        <f>ZWIERZETA_import_z_CSV!G388</f>
        <v>0</v>
      </c>
      <c r="N402" s="3">
        <f>ZWIERZETA_import_z_CSV!D388</f>
        <v>0</v>
      </c>
      <c r="O402" s="3">
        <f>ZWIERZETA_import_z_CSV!F388</f>
        <v>0</v>
      </c>
      <c r="P402" s="29">
        <f t="shared" si="103"/>
        <v>126.28884325804243</v>
      </c>
      <c r="Q402" s="24">
        <f t="shared" si="104"/>
        <v>0</v>
      </c>
      <c r="V402" s="1">
        <f t="shared" si="105"/>
        <v>0</v>
      </c>
      <c r="W402" s="1">
        <v>387</v>
      </c>
      <c r="X402" s="1" t="str">
        <f t="shared" si="106"/>
        <v>0_387</v>
      </c>
      <c r="Z402" s="1" t="str">
        <f t="shared" si="107"/>
        <v/>
      </c>
      <c r="AA402" s="1" t="str">
        <f t="shared" si="108"/>
        <v/>
      </c>
      <c r="AB402" s="1" t="str">
        <f t="shared" si="109"/>
        <v/>
      </c>
      <c r="AC402" s="1" t="str">
        <f t="shared" si="110"/>
        <v/>
      </c>
      <c r="AD402" s="1" t="str">
        <f t="shared" si="111"/>
        <v/>
      </c>
      <c r="AE402" s="1" t="str">
        <f t="shared" si="112"/>
        <v/>
      </c>
      <c r="AF402" s="1" t="str">
        <f t="shared" si="113"/>
        <v/>
      </c>
      <c r="AG402" s="1" t="str">
        <f t="shared" si="114"/>
        <v/>
      </c>
      <c r="AH402" s="1" t="str">
        <f t="shared" si="115"/>
        <v/>
      </c>
      <c r="AI402" s="1" t="str">
        <f t="shared" si="116"/>
        <v/>
      </c>
      <c r="AJ402" s="1" t="str">
        <f t="shared" si="117"/>
        <v/>
      </c>
      <c r="AK402" s="1" t="str">
        <f t="shared" si="118"/>
        <v/>
      </c>
      <c r="AN402" s="1" t="str">
        <f t="shared" si="119"/>
        <v/>
      </c>
    </row>
    <row r="403" spans="1:40">
      <c r="A403" s="3"/>
      <c r="B403" s="3"/>
      <c r="C403" s="3"/>
      <c r="D403" s="3"/>
      <c r="E403" s="3"/>
      <c r="F403" s="3"/>
      <c r="G403" s="3"/>
      <c r="H403" s="83"/>
      <c r="I403" s="77"/>
      <c r="J403" s="78"/>
      <c r="K403" s="24"/>
      <c r="L403" s="27">
        <f>ZWIERZETA_import_z_CSV!B389</f>
        <v>0</v>
      </c>
      <c r="M403" s="28">
        <f>ZWIERZETA_import_z_CSV!G389</f>
        <v>0</v>
      </c>
      <c r="N403" s="3">
        <f>ZWIERZETA_import_z_CSV!D389</f>
        <v>0</v>
      </c>
      <c r="O403" s="3">
        <f>ZWIERZETA_import_z_CSV!F389</f>
        <v>0</v>
      </c>
      <c r="P403" s="29">
        <f t="shared" si="103"/>
        <v>126.28884325804243</v>
      </c>
      <c r="Q403" s="24">
        <f t="shared" si="104"/>
        <v>0</v>
      </c>
      <c r="V403" s="1">
        <f t="shared" si="105"/>
        <v>0</v>
      </c>
      <c r="W403" s="1">
        <v>388</v>
      </c>
      <c r="X403" s="1" t="str">
        <f t="shared" si="106"/>
        <v>0_388</v>
      </c>
      <c r="Z403" s="1" t="str">
        <f t="shared" si="107"/>
        <v/>
      </c>
      <c r="AA403" s="1" t="str">
        <f t="shared" si="108"/>
        <v/>
      </c>
      <c r="AB403" s="1" t="str">
        <f t="shared" si="109"/>
        <v/>
      </c>
      <c r="AC403" s="1" t="str">
        <f t="shared" si="110"/>
        <v/>
      </c>
      <c r="AD403" s="1" t="str">
        <f t="shared" si="111"/>
        <v/>
      </c>
      <c r="AE403" s="1" t="str">
        <f t="shared" si="112"/>
        <v/>
      </c>
      <c r="AF403" s="1" t="str">
        <f t="shared" si="113"/>
        <v/>
      </c>
      <c r="AG403" s="1" t="str">
        <f t="shared" si="114"/>
        <v/>
      </c>
      <c r="AH403" s="1" t="str">
        <f t="shared" si="115"/>
        <v/>
      </c>
      <c r="AI403" s="1" t="str">
        <f t="shared" si="116"/>
        <v/>
      </c>
      <c r="AJ403" s="1" t="str">
        <f t="shared" si="117"/>
        <v/>
      </c>
      <c r="AK403" s="1" t="str">
        <f t="shared" si="118"/>
        <v/>
      </c>
      <c r="AN403" s="1" t="str">
        <f t="shared" si="119"/>
        <v/>
      </c>
    </row>
    <row r="404" spans="1:40">
      <c r="A404" s="3"/>
      <c r="B404" s="3"/>
      <c r="C404" s="3"/>
      <c r="D404" s="3"/>
      <c r="E404" s="3"/>
      <c r="F404" s="3"/>
      <c r="G404" s="3"/>
      <c r="H404" s="83"/>
      <c r="I404" s="77"/>
      <c r="J404" s="78"/>
      <c r="K404" s="24"/>
      <c r="L404" s="27">
        <f>ZWIERZETA_import_z_CSV!B390</f>
        <v>0</v>
      </c>
      <c r="M404" s="28">
        <f>ZWIERZETA_import_z_CSV!G390</f>
        <v>0</v>
      </c>
      <c r="N404" s="3">
        <f>ZWIERZETA_import_z_CSV!D390</f>
        <v>0</v>
      </c>
      <c r="O404" s="3">
        <f>ZWIERZETA_import_z_CSV!F390</f>
        <v>0</v>
      </c>
      <c r="P404" s="29">
        <f t="shared" si="103"/>
        <v>126.28884325804243</v>
      </c>
      <c r="Q404" s="24">
        <f t="shared" si="104"/>
        <v>0</v>
      </c>
      <c r="V404" s="1">
        <f t="shared" si="105"/>
        <v>0</v>
      </c>
      <c r="W404" s="1">
        <v>389</v>
      </c>
      <c r="X404" s="1" t="str">
        <f t="shared" si="106"/>
        <v>0_389</v>
      </c>
      <c r="Z404" s="1" t="str">
        <f t="shared" si="107"/>
        <v/>
      </c>
      <c r="AA404" s="1" t="str">
        <f t="shared" si="108"/>
        <v/>
      </c>
      <c r="AB404" s="1" t="str">
        <f t="shared" si="109"/>
        <v/>
      </c>
      <c r="AC404" s="1" t="str">
        <f t="shared" si="110"/>
        <v/>
      </c>
      <c r="AD404" s="1" t="str">
        <f t="shared" si="111"/>
        <v/>
      </c>
      <c r="AE404" s="1" t="str">
        <f t="shared" si="112"/>
        <v/>
      </c>
      <c r="AF404" s="1" t="str">
        <f t="shared" si="113"/>
        <v/>
      </c>
      <c r="AG404" s="1" t="str">
        <f t="shared" si="114"/>
        <v/>
      </c>
      <c r="AH404" s="1" t="str">
        <f t="shared" si="115"/>
        <v/>
      </c>
      <c r="AI404" s="1" t="str">
        <f t="shared" si="116"/>
        <v/>
      </c>
      <c r="AJ404" s="1" t="str">
        <f t="shared" si="117"/>
        <v/>
      </c>
      <c r="AK404" s="1" t="str">
        <f t="shared" si="118"/>
        <v/>
      </c>
      <c r="AN404" s="1" t="str">
        <f t="shared" si="119"/>
        <v/>
      </c>
    </row>
    <row r="405" spans="1:40">
      <c r="A405" s="3"/>
      <c r="B405" s="3"/>
      <c r="C405" s="3"/>
      <c r="D405" s="3"/>
      <c r="E405" s="3"/>
      <c r="F405" s="3"/>
      <c r="G405" s="3"/>
      <c r="H405" s="83"/>
      <c r="I405" s="77"/>
      <c r="J405" s="78"/>
      <c r="K405" s="24"/>
      <c r="L405" s="27">
        <f>ZWIERZETA_import_z_CSV!B391</f>
        <v>0</v>
      </c>
      <c r="M405" s="28">
        <f>ZWIERZETA_import_z_CSV!G391</f>
        <v>0</v>
      </c>
      <c r="N405" s="3">
        <f>ZWIERZETA_import_z_CSV!D391</f>
        <v>0</v>
      </c>
      <c r="O405" s="3">
        <f>ZWIERZETA_import_z_CSV!F391</f>
        <v>0</v>
      </c>
      <c r="P405" s="29">
        <f t="shared" si="103"/>
        <v>126.28884325804243</v>
      </c>
      <c r="Q405" s="24">
        <f t="shared" si="104"/>
        <v>0</v>
      </c>
      <c r="V405" s="1">
        <f t="shared" si="105"/>
        <v>0</v>
      </c>
      <c r="W405" s="1">
        <v>390</v>
      </c>
      <c r="X405" s="1" t="str">
        <f t="shared" si="106"/>
        <v>0_390</v>
      </c>
      <c r="Z405" s="1" t="str">
        <f t="shared" si="107"/>
        <v/>
      </c>
      <c r="AA405" s="1" t="str">
        <f t="shared" si="108"/>
        <v/>
      </c>
      <c r="AB405" s="1" t="str">
        <f t="shared" si="109"/>
        <v/>
      </c>
      <c r="AC405" s="1" t="str">
        <f t="shared" si="110"/>
        <v/>
      </c>
      <c r="AD405" s="1" t="str">
        <f t="shared" si="111"/>
        <v/>
      </c>
      <c r="AE405" s="1" t="str">
        <f t="shared" si="112"/>
        <v/>
      </c>
      <c r="AF405" s="1" t="str">
        <f t="shared" si="113"/>
        <v/>
      </c>
      <c r="AG405" s="1" t="str">
        <f t="shared" si="114"/>
        <v/>
      </c>
      <c r="AH405" s="1" t="str">
        <f t="shared" si="115"/>
        <v/>
      </c>
      <c r="AI405" s="1" t="str">
        <f t="shared" si="116"/>
        <v/>
      </c>
      <c r="AJ405" s="1" t="str">
        <f t="shared" si="117"/>
        <v/>
      </c>
      <c r="AK405" s="1" t="str">
        <f t="shared" si="118"/>
        <v/>
      </c>
      <c r="AN405" s="1" t="str">
        <f t="shared" si="119"/>
        <v/>
      </c>
    </row>
    <row r="406" spans="1:40">
      <c r="A406" s="3"/>
      <c r="B406" s="3"/>
      <c r="C406" s="3"/>
      <c r="D406" s="3"/>
      <c r="E406" s="3"/>
      <c r="F406" s="3"/>
      <c r="G406" s="3"/>
      <c r="H406" s="83"/>
      <c r="I406" s="77"/>
      <c r="J406" s="78"/>
      <c r="K406" s="24"/>
      <c r="L406" s="27">
        <f>ZWIERZETA_import_z_CSV!B392</f>
        <v>0</v>
      </c>
      <c r="M406" s="28">
        <f>ZWIERZETA_import_z_CSV!G392</f>
        <v>0</v>
      </c>
      <c r="N406" s="3">
        <f>ZWIERZETA_import_z_CSV!D392</f>
        <v>0</v>
      </c>
      <c r="O406" s="3">
        <f>ZWIERZETA_import_z_CSV!F392</f>
        <v>0</v>
      </c>
      <c r="P406" s="29">
        <f t="shared" si="103"/>
        <v>126.28884325804243</v>
      </c>
      <c r="Q406" s="24">
        <f t="shared" si="104"/>
        <v>0</v>
      </c>
      <c r="V406" s="1">
        <f t="shared" si="105"/>
        <v>0</v>
      </c>
      <c r="W406" s="1">
        <v>391</v>
      </c>
      <c r="X406" s="1" t="str">
        <f t="shared" si="106"/>
        <v>0_391</v>
      </c>
      <c r="Z406" s="1" t="str">
        <f t="shared" si="107"/>
        <v/>
      </c>
      <c r="AA406" s="1" t="str">
        <f t="shared" si="108"/>
        <v/>
      </c>
      <c r="AB406" s="1" t="str">
        <f t="shared" si="109"/>
        <v/>
      </c>
      <c r="AC406" s="1" t="str">
        <f t="shared" si="110"/>
        <v/>
      </c>
      <c r="AD406" s="1" t="str">
        <f t="shared" si="111"/>
        <v/>
      </c>
      <c r="AE406" s="1" t="str">
        <f t="shared" si="112"/>
        <v/>
      </c>
      <c r="AF406" s="1" t="str">
        <f t="shared" si="113"/>
        <v/>
      </c>
      <c r="AG406" s="1" t="str">
        <f t="shared" si="114"/>
        <v/>
      </c>
      <c r="AH406" s="1" t="str">
        <f t="shared" si="115"/>
        <v/>
      </c>
      <c r="AI406" s="1" t="str">
        <f t="shared" si="116"/>
        <v/>
      </c>
      <c r="AJ406" s="1" t="str">
        <f t="shared" si="117"/>
        <v/>
      </c>
      <c r="AK406" s="1" t="str">
        <f t="shared" si="118"/>
        <v/>
      </c>
      <c r="AN406" s="1" t="str">
        <f t="shared" si="119"/>
        <v/>
      </c>
    </row>
    <row r="407" spans="1:40">
      <c r="A407" s="3"/>
      <c r="B407" s="3"/>
      <c r="C407" s="3"/>
      <c r="D407" s="3"/>
      <c r="E407" s="3"/>
      <c r="F407" s="3"/>
      <c r="G407" s="3"/>
      <c r="H407" s="83"/>
      <c r="I407" s="77"/>
      <c r="J407" s="78"/>
      <c r="K407" s="24"/>
      <c r="L407" s="27">
        <f>ZWIERZETA_import_z_CSV!B393</f>
        <v>0</v>
      </c>
      <c r="M407" s="28">
        <f>ZWIERZETA_import_z_CSV!G393</f>
        <v>0</v>
      </c>
      <c r="N407" s="3">
        <f>ZWIERZETA_import_z_CSV!D393</f>
        <v>0</v>
      </c>
      <c r="O407" s="3">
        <f>ZWIERZETA_import_z_CSV!F393</f>
        <v>0</v>
      </c>
      <c r="P407" s="29">
        <f t="shared" si="103"/>
        <v>126.28884325804243</v>
      </c>
      <c r="Q407" s="24">
        <f t="shared" si="104"/>
        <v>0</v>
      </c>
      <c r="V407" s="1">
        <f t="shared" si="105"/>
        <v>0</v>
      </c>
      <c r="W407" s="1">
        <v>392</v>
      </c>
      <c r="X407" s="1" t="str">
        <f t="shared" si="106"/>
        <v>0_392</v>
      </c>
      <c r="Z407" s="1" t="str">
        <f t="shared" si="107"/>
        <v/>
      </c>
      <c r="AA407" s="1" t="str">
        <f t="shared" si="108"/>
        <v/>
      </c>
      <c r="AB407" s="1" t="str">
        <f t="shared" si="109"/>
        <v/>
      </c>
      <c r="AC407" s="1" t="str">
        <f t="shared" si="110"/>
        <v/>
      </c>
      <c r="AD407" s="1" t="str">
        <f t="shared" si="111"/>
        <v/>
      </c>
      <c r="AE407" s="1" t="str">
        <f t="shared" si="112"/>
        <v/>
      </c>
      <c r="AF407" s="1" t="str">
        <f t="shared" si="113"/>
        <v/>
      </c>
      <c r="AG407" s="1" t="str">
        <f t="shared" si="114"/>
        <v/>
      </c>
      <c r="AH407" s="1" t="str">
        <f t="shared" si="115"/>
        <v/>
      </c>
      <c r="AI407" s="1" t="str">
        <f t="shared" si="116"/>
        <v/>
      </c>
      <c r="AJ407" s="1" t="str">
        <f t="shared" si="117"/>
        <v/>
      </c>
      <c r="AK407" s="1" t="str">
        <f t="shared" si="118"/>
        <v/>
      </c>
      <c r="AN407" s="1" t="str">
        <f t="shared" si="119"/>
        <v/>
      </c>
    </row>
    <row r="408" spans="1:40">
      <c r="A408" s="3"/>
      <c r="B408" s="3"/>
      <c r="C408" s="3"/>
      <c r="D408" s="3"/>
      <c r="E408" s="3"/>
      <c r="F408" s="3"/>
      <c r="G408" s="3"/>
      <c r="H408" s="83"/>
      <c r="I408" s="77"/>
      <c r="J408" s="78"/>
      <c r="K408" s="24"/>
      <c r="L408" s="27">
        <f>ZWIERZETA_import_z_CSV!B394</f>
        <v>0</v>
      </c>
      <c r="M408" s="28">
        <f>ZWIERZETA_import_z_CSV!G394</f>
        <v>0</v>
      </c>
      <c r="N408" s="3">
        <f>ZWIERZETA_import_z_CSV!D394</f>
        <v>0</v>
      </c>
      <c r="O408" s="3">
        <f>ZWIERZETA_import_z_CSV!F394</f>
        <v>0</v>
      </c>
      <c r="P408" s="29">
        <f t="shared" si="103"/>
        <v>126.28884325804243</v>
      </c>
      <c r="Q408" s="24">
        <f t="shared" si="104"/>
        <v>0</v>
      </c>
      <c r="V408" s="1">
        <f t="shared" si="105"/>
        <v>0</v>
      </c>
      <c r="W408" s="1">
        <v>393</v>
      </c>
      <c r="X408" s="1" t="str">
        <f t="shared" si="106"/>
        <v>0_393</v>
      </c>
      <c r="Z408" s="1" t="str">
        <f t="shared" si="107"/>
        <v/>
      </c>
      <c r="AA408" s="1" t="str">
        <f t="shared" si="108"/>
        <v/>
      </c>
      <c r="AB408" s="1" t="str">
        <f t="shared" si="109"/>
        <v/>
      </c>
      <c r="AC408" s="1" t="str">
        <f t="shared" si="110"/>
        <v/>
      </c>
      <c r="AD408" s="1" t="str">
        <f t="shared" si="111"/>
        <v/>
      </c>
      <c r="AE408" s="1" t="str">
        <f t="shared" si="112"/>
        <v/>
      </c>
      <c r="AF408" s="1" t="str">
        <f t="shared" si="113"/>
        <v/>
      </c>
      <c r="AG408" s="1" t="str">
        <f t="shared" si="114"/>
        <v/>
      </c>
      <c r="AH408" s="1" t="str">
        <f t="shared" si="115"/>
        <v/>
      </c>
      <c r="AI408" s="1" t="str">
        <f t="shared" si="116"/>
        <v/>
      </c>
      <c r="AJ408" s="1" t="str">
        <f t="shared" si="117"/>
        <v/>
      </c>
      <c r="AK408" s="1" t="str">
        <f t="shared" si="118"/>
        <v/>
      </c>
      <c r="AN408" s="1" t="str">
        <f t="shared" si="119"/>
        <v/>
      </c>
    </row>
    <row r="409" spans="1:40">
      <c r="A409" s="3"/>
      <c r="B409" s="3"/>
      <c r="C409" s="3"/>
      <c r="D409" s="3"/>
      <c r="E409" s="3"/>
      <c r="F409" s="3"/>
      <c r="G409" s="3"/>
      <c r="H409" s="83"/>
      <c r="I409" s="77"/>
      <c r="J409" s="78"/>
      <c r="K409" s="24"/>
      <c r="L409" s="27">
        <f>ZWIERZETA_import_z_CSV!B395</f>
        <v>0</v>
      </c>
      <c r="M409" s="28">
        <f>ZWIERZETA_import_z_CSV!G395</f>
        <v>0</v>
      </c>
      <c r="N409" s="3">
        <f>ZWIERZETA_import_z_CSV!D395</f>
        <v>0</v>
      </c>
      <c r="O409" s="3">
        <f>ZWIERZETA_import_z_CSV!F395</f>
        <v>0</v>
      </c>
      <c r="P409" s="29">
        <f t="shared" si="103"/>
        <v>126.28884325804243</v>
      </c>
      <c r="Q409" s="24">
        <f t="shared" si="104"/>
        <v>0</v>
      </c>
      <c r="V409" s="1">
        <f t="shared" si="105"/>
        <v>0</v>
      </c>
      <c r="W409" s="1">
        <v>394</v>
      </c>
      <c r="X409" s="1" t="str">
        <f t="shared" si="106"/>
        <v>0_394</v>
      </c>
      <c r="Z409" s="1" t="str">
        <f t="shared" si="107"/>
        <v/>
      </c>
      <c r="AA409" s="1" t="str">
        <f t="shared" si="108"/>
        <v/>
      </c>
      <c r="AB409" s="1" t="str">
        <f t="shared" si="109"/>
        <v/>
      </c>
      <c r="AC409" s="1" t="str">
        <f t="shared" si="110"/>
        <v/>
      </c>
      <c r="AD409" s="1" t="str">
        <f t="shared" si="111"/>
        <v/>
      </c>
      <c r="AE409" s="1" t="str">
        <f t="shared" si="112"/>
        <v/>
      </c>
      <c r="AF409" s="1" t="str">
        <f t="shared" si="113"/>
        <v/>
      </c>
      <c r="AG409" s="1" t="str">
        <f t="shared" si="114"/>
        <v/>
      </c>
      <c r="AH409" s="1" t="str">
        <f t="shared" si="115"/>
        <v/>
      </c>
      <c r="AI409" s="1" t="str">
        <f t="shared" si="116"/>
        <v/>
      </c>
      <c r="AJ409" s="1" t="str">
        <f t="shared" si="117"/>
        <v/>
      </c>
      <c r="AK409" s="1" t="str">
        <f t="shared" si="118"/>
        <v/>
      </c>
      <c r="AN409" s="1" t="str">
        <f t="shared" si="119"/>
        <v/>
      </c>
    </row>
    <row r="410" spans="1:40">
      <c r="A410" s="3"/>
      <c r="B410" s="3"/>
      <c r="C410" s="3"/>
      <c r="D410" s="3"/>
      <c r="E410" s="3"/>
      <c r="F410" s="3"/>
      <c r="G410" s="3"/>
      <c r="H410" s="83"/>
      <c r="I410" s="77"/>
      <c r="J410" s="78"/>
      <c r="K410" s="24"/>
      <c r="L410" s="27">
        <f>ZWIERZETA_import_z_CSV!B396</f>
        <v>0</v>
      </c>
      <c r="M410" s="28">
        <f>ZWIERZETA_import_z_CSV!G396</f>
        <v>0</v>
      </c>
      <c r="N410" s="3">
        <f>ZWIERZETA_import_z_CSV!D396</f>
        <v>0</v>
      </c>
      <c r="O410" s="3">
        <f>ZWIERZETA_import_z_CSV!F396</f>
        <v>0</v>
      </c>
      <c r="P410" s="29">
        <f t="shared" si="103"/>
        <v>126.28884325804243</v>
      </c>
      <c r="Q410" s="24">
        <f t="shared" si="104"/>
        <v>0</v>
      </c>
      <c r="V410" s="1">
        <f t="shared" si="105"/>
        <v>0</v>
      </c>
      <c r="W410" s="1">
        <v>395</v>
      </c>
      <c r="X410" s="1" t="str">
        <f t="shared" si="106"/>
        <v>0_395</v>
      </c>
      <c r="Z410" s="1" t="str">
        <f t="shared" si="107"/>
        <v/>
      </c>
      <c r="AA410" s="1" t="str">
        <f t="shared" si="108"/>
        <v/>
      </c>
      <c r="AB410" s="1" t="str">
        <f t="shared" si="109"/>
        <v/>
      </c>
      <c r="AC410" s="1" t="str">
        <f t="shared" si="110"/>
        <v/>
      </c>
      <c r="AD410" s="1" t="str">
        <f t="shared" si="111"/>
        <v/>
      </c>
      <c r="AE410" s="1" t="str">
        <f t="shared" si="112"/>
        <v/>
      </c>
      <c r="AF410" s="1" t="str">
        <f t="shared" si="113"/>
        <v/>
      </c>
      <c r="AG410" s="1" t="str">
        <f t="shared" si="114"/>
        <v/>
      </c>
      <c r="AH410" s="1" t="str">
        <f t="shared" si="115"/>
        <v/>
      </c>
      <c r="AI410" s="1" t="str">
        <f t="shared" si="116"/>
        <v/>
      </c>
      <c r="AJ410" s="1" t="str">
        <f t="shared" si="117"/>
        <v/>
      </c>
      <c r="AK410" s="1" t="str">
        <f t="shared" si="118"/>
        <v/>
      </c>
      <c r="AN410" s="1" t="str">
        <f t="shared" si="119"/>
        <v/>
      </c>
    </row>
    <row r="411" spans="1:40">
      <c r="A411" s="3"/>
      <c r="B411" s="3"/>
      <c r="C411" s="3"/>
      <c r="D411" s="3"/>
      <c r="E411" s="3"/>
      <c r="F411" s="3"/>
      <c r="G411" s="3"/>
      <c r="H411" s="83"/>
      <c r="I411" s="77"/>
      <c r="J411" s="78"/>
      <c r="K411" s="24"/>
      <c r="L411" s="27">
        <f>ZWIERZETA_import_z_CSV!B397</f>
        <v>0</v>
      </c>
      <c r="M411" s="28">
        <f>ZWIERZETA_import_z_CSV!G397</f>
        <v>0</v>
      </c>
      <c r="N411" s="3">
        <f>ZWIERZETA_import_z_CSV!D397</f>
        <v>0</v>
      </c>
      <c r="O411" s="3">
        <f>ZWIERZETA_import_z_CSV!F397</f>
        <v>0</v>
      </c>
      <c r="P411" s="29">
        <f t="shared" si="103"/>
        <v>126.28884325804243</v>
      </c>
      <c r="Q411" s="24">
        <f t="shared" si="104"/>
        <v>0</v>
      </c>
      <c r="V411" s="1">
        <f t="shared" si="105"/>
        <v>0</v>
      </c>
      <c r="W411" s="1">
        <v>396</v>
      </c>
      <c r="X411" s="1" t="str">
        <f t="shared" si="106"/>
        <v>0_396</v>
      </c>
      <c r="Z411" s="1" t="str">
        <f t="shared" si="107"/>
        <v/>
      </c>
      <c r="AA411" s="1" t="str">
        <f t="shared" si="108"/>
        <v/>
      </c>
      <c r="AB411" s="1" t="str">
        <f t="shared" si="109"/>
        <v/>
      </c>
      <c r="AC411" s="1" t="str">
        <f t="shared" si="110"/>
        <v/>
      </c>
      <c r="AD411" s="1" t="str">
        <f t="shared" si="111"/>
        <v/>
      </c>
      <c r="AE411" s="1" t="str">
        <f t="shared" si="112"/>
        <v/>
      </c>
      <c r="AF411" s="1" t="str">
        <f t="shared" si="113"/>
        <v/>
      </c>
      <c r="AG411" s="1" t="str">
        <f t="shared" si="114"/>
        <v/>
      </c>
      <c r="AH411" s="1" t="str">
        <f t="shared" si="115"/>
        <v/>
      </c>
      <c r="AI411" s="1" t="str">
        <f t="shared" si="116"/>
        <v/>
      </c>
      <c r="AJ411" s="1" t="str">
        <f t="shared" si="117"/>
        <v/>
      </c>
      <c r="AK411" s="1" t="str">
        <f t="shared" si="118"/>
        <v/>
      </c>
      <c r="AN411" s="1" t="str">
        <f t="shared" si="119"/>
        <v/>
      </c>
    </row>
    <row r="412" spans="1:40">
      <c r="A412" s="3"/>
      <c r="B412" s="3"/>
      <c r="C412" s="3"/>
      <c r="D412" s="3"/>
      <c r="E412" s="3"/>
      <c r="F412" s="3"/>
      <c r="G412" s="3"/>
      <c r="H412" s="83"/>
      <c r="I412" s="77"/>
      <c r="J412" s="78"/>
      <c r="K412" s="24"/>
      <c r="L412" s="27">
        <f>ZWIERZETA_import_z_CSV!B398</f>
        <v>0</v>
      </c>
      <c r="M412" s="28">
        <f>ZWIERZETA_import_z_CSV!G398</f>
        <v>0</v>
      </c>
      <c r="N412" s="3">
        <f>ZWIERZETA_import_z_CSV!D398</f>
        <v>0</v>
      </c>
      <c r="O412" s="3">
        <f>ZWIERZETA_import_z_CSV!F398</f>
        <v>0</v>
      </c>
      <c r="P412" s="29">
        <f t="shared" si="103"/>
        <v>126.28884325804243</v>
      </c>
      <c r="Q412" s="24">
        <f t="shared" si="104"/>
        <v>0</v>
      </c>
      <c r="V412" s="1">
        <f t="shared" si="105"/>
        <v>0</v>
      </c>
      <c r="W412" s="1">
        <v>397</v>
      </c>
      <c r="X412" s="1" t="str">
        <f t="shared" si="106"/>
        <v>0_397</v>
      </c>
      <c r="Z412" s="1" t="str">
        <f t="shared" si="107"/>
        <v/>
      </c>
      <c r="AA412" s="1" t="str">
        <f t="shared" si="108"/>
        <v/>
      </c>
      <c r="AB412" s="1" t="str">
        <f t="shared" si="109"/>
        <v/>
      </c>
      <c r="AC412" s="1" t="str">
        <f t="shared" si="110"/>
        <v/>
      </c>
      <c r="AD412" s="1" t="str">
        <f t="shared" si="111"/>
        <v/>
      </c>
      <c r="AE412" s="1" t="str">
        <f t="shared" si="112"/>
        <v/>
      </c>
      <c r="AF412" s="1" t="str">
        <f t="shared" si="113"/>
        <v/>
      </c>
      <c r="AG412" s="1" t="str">
        <f t="shared" si="114"/>
        <v/>
      </c>
      <c r="AH412" s="1" t="str">
        <f t="shared" si="115"/>
        <v/>
      </c>
      <c r="AI412" s="1" t="str">
        <f t="shared" si="116"/>
        <v/>
      </c>
      <c r="AJ412" s="1" t="str">
        <f t="shared" si="117"/>
        <v/>
      </c>
      <c r="AK412" s="1" t="str">
        <f t="shared" si="118"/>
        <v/>
      </c>
      <c r="AN412" s="1" t="str">
        <f t="shared" si="119"/>
        <v/>
      </c>
    </row>
    <row r="413" spans="1:40">
      <c r="A413" s="3"/>
      <c r="B413" s="3"/>
      <c r="C413" s="3"/>
      <c r="D413" s="3"/>
      <c r="E413" s="3"/>
      <c r="F413" s="3"/>
      <c r="G413" s="3"/>
      <c r="H413" s="83"/>
      <c r="I413" s="77"/>
      <c r="J413" s="78"/>
      <c r="K413" s="24"/>
      <c r="L413" s="27">
        <f>ZWIERZETA_import_z_CSV!B399</f>
        <v>0</v>
      </c>
      <c r="M413" s="28">
        <f>ZWIERZETA_import_z_CSV!G399</f>
        <v>0</v>
      </c>
      <c r="N413" s="3">
        <f>ZWIERZETA_import_z_CSV!D399</f>
        <v>0</v>
      </c>
      <c r="O413" s="3">
        <f>ZWIERZETA_import_z_CSV!F399</f>
        <v>0</v>
      </c>
      <c r="P413" s="29">
        <f t="shared" si="103"/>
        <v>126.28884325804243</v>
      </c>
      <c r="Q413" s="24">
        <f t="shared" si="104"/>
        <v>0</v>
      </c>
      <c r="V413" s="1">
        <f t="shared" si="105"/>
        <v>0</v>
      </c>
      <c r="W413" s="1">
        <v>398</v>
      </c>
      <c r="X413" s="1" t="str">
        <f t="shared" si="106"/>
        <v>0_398</v>
      </c>
      <c r="Z413" s="1" t="str">
        <f t="shared" si="107"/>
        <v/>
      </c>
      <c r="AA413" s="1" t="str">
        <f t="shared" si="108"/>
        <v/>
      </c>
      <c r="AB413" s="1" t="str">
        <f t="shared" si="109"/>
        <v/>
      </c>
      <c r="AC413" s="1" t="str">
        <f t="shared" si="110"/>
        <v/>
      </c>
      <c r="AD413" s="1" t="str">
        <f t="shared" si="111"/>
        <v/>
      </c>
      <c r="AE413" s="1" t="str">
        <f t="shared" si="112"/>
        <v/>
      </c>
      <c r="AF413" s="1" t="str">
        <f t="shared" si="113"/>
        <v/>
      </c>
      <c r="AG413" s="1" t="str">
        <f t="shared" si="114"/>
        <v/>
      </c>
      <c r="AH413" s="1" t="str">
        <f t="shared" si="115"/>
        <v/>
      </c>
      <c r="AI413" s="1" t="str">
        <f t="shared" si="116"/>
        <v/>
      </c>
      <c r="AJ413" s="1" t="str">
        <f t="shared" si="117"/>
        <v/>
      </c>
      <c r="AK413" s="1" t="str">
        <f t="shared" si="118"/>
        <v/>
      </c>
      <c r="AN413" s="1" t="str">
        <f t="shared" si="119"/>
        <v/>
      </c>
    </row>
    <row r="414" spans="1:40">
      <c r="A414" s="3"/>
      <c r="B414" s="3"/>
      <c r="C414" s="3"/>
      <c r="D414" s="3"/>
      <c r="E414" s="3"/>
      <c r="F414" s="3"/>
      <c r="G414" s="3"/>
      <c r="H414" s="83"/>
      <c r="I414" s="77"/>
      <c r="J414" s="78"/>
      <c r="K414" s="24"/>
      <c r="L414" s="27">
        <f>ZWIERZETA_import_z_CSV!B400</f>
        <v>0</v>
      </c>
      <c r="M414" s="28">
        <f>ZWIERZETA_import_z_CSV!G400</f>
        <v>0</v>
      </c>
      <c r="N414" s="3">
        <f>ZWIERZETA_import_z_CSV!D400</f>
        <v>0</v>
      </c>
      <c r="O414" s="3">
        <f>ZWIERZETA_import_z_CSV!F400</f>
        <v>0</v>
      </c>
      <c r="P414" s="29">
        <f t="shared" si="103"/>
        <v>126.28884325804243</v>
      </c>
      <c r="Q414" s="24">
        <f t="shared" si="104"/>
        <v>0</v>
      </c>
      <c r="V414" s="1">
        <f t="shared" si="105"/>
        <v>0</v>
      </c>
      <c r="W414" s="1">
        <v>399</v>
      </c>
      <c r="X414" s="1" t="str">
        <f t="shared" si="106"/>
        <v>0_399</v>
      </c>
      <c r="Z414" s="1" t="str">
        <f t="shared" si="107"/>
        <v/>
      </c>
      <c r="AA414" s="1" t="str">
        <f t="shared" si="108"/>
        <v/>
      </c>
      <c r="AB414" s="1" t="str">
        <f t="shared" si="109"/>
        <v/>
      </c>
      <c r="AC414" s="1" t="str">
        <f t="shared" si="110"/>
        <v/>
      </c>
      <c r="AD414" s="1" t="str">
        <f t="shared" si="111"/>
        <v/>
      </c>
      <c r="AE414" s="1" t="str">
        <f t="shared" si="112"/>
        <v/>
      </c>
      <c r="AF414" s="1" t="str">
        <f t="shared" si="113"/>
        <v/>
      </c>
      <c r="AG414" s="1" t="str">
        <f t="shared" si="114"/>
        <v/>
      </c>
      <c r="AH414" s="1" t="str">
        <f t="shared" si="115"/>
        <v/>
      </c>
      <c r="AI414" s="1" t="str">
        <f t="shared" si="116"/>
        <v/>
      </c>
      <c r="AJ414" s="1" t="str">
        <f t="shared" si="117"/>
        <v/>
      </c>
      <c r="AK414" s="1" t="str">
        <f t="shared" si="118"/>
        <v/>
      </c>
      <c r="AN414" s="1" t="str">
        <f t="shared" si="119"/>
        <v/>
      </c>
    </row>
    <row r="415" spans="1:40">
      <c r="A415" s="3"/>
      <c r="B415" s="3"/>
      <c r="C415" s="3"/>
      <c r="D415" s="3"/>
      <c r="E415" s="3"/>
      <c r="F415" s="3"/>
      <c r="G415" s="3"/>
      <c r="H415" s="83"/>
      <c r="I415" s="77"/>
      <c r="J415" s="78"/>
      <c r="K415" s="24"/>
      <c r="L415" s="27">
        <f>ZWIERZETA_import_z_CSV!B401</f>
        <v>0</v>
      </c>
      <c r="M415" s="28">
        <f>ZWIERZETA_import_z_CSV!G401</f>
        <v>0</v>
      </c>
      <c r="N415" s="3">
        <f>ZWIERZETA_import_z_CSV!D401</f>
        <v>0</v>
      </c>
      <c r="O415" s="3">
        <f>ZWIERZETA_import_z_CSV!F401</f>
        <v>0</v>
      </c>
      <c r="P415" s="29">
        <f t="shared" si="103"/>
        <v>126.28884325804243</v>
      </c>
      <c r="Q415" s="24">
        <f t="shared" si="104"/>
        <v>0</v>
      </c>
      <c r="V415" s="1">
        <f t="shared" si="105"/>
        <v>0</v>
      </c>
      <c r="W415" s="1">
        <v>400</v>
      </c>
      <c r="X415" s="1" t="str">
        <f t="shared" si="106"/>
        <v>0_400</v>
      </c>
      <c r="Z415" s="1" t="str">
        <f t="shared" si="107"/>
        <v/>
      </c>
      <c r="AA415" s="1" t="str">
        <f t="shared" si="108"/>
        <v/>
      </c>
      <c r="AB415" s="1" t="str">
        <f t="shared" si="109"/>
        <v/>
      </c>
      <c r="AC415" s="1" t="str">
        <f t="shared" si="110"/>
        <v/>
      </c>
      <c r="AD415" s="1" t="str">
        <f t="shared" si="111"/>
        <v/>
      </c>
      <c r="AE415" s="1" t="str">
        <f t="shared" si="112"/>
        <v/>
      </c>
      <c r="AF415" s="1" t="str">
        <f t="shared" si="113"/>
        <v/>
      </c>
      <c r="AG415" s="1" t="str">
        <f t="shared" si="114"/>
        <v/>
      </c>
      <c r="AH415" s="1" t="str">
        <f t="shared" si="115"/>
        <v/>
      </c>
      <c r="AI415" s="1" t="str">
        <f t="shared" si="116"/>
        <v/>
      </c>
      <c r="AJ415" s="1" t="str">
        <f t="shared" si="117"/>
        <v/>
      </c>
      <c r="AK415" s="1" t="str">
        <f t="shared" si="118"/>
        <v/>
      </c>
      <c r="AN415" s="1" t="str">
        <f t="shared" si="119"/>
        <v/>
      </c>
    </row>
    <row r="416" spans="1:40">
      <c r="A416" s="3"/>
      <c r="B416" s="3"/>
      <c r="C416" s="3"/>
      <c r="D416" s="3"/>
      <c r="E416" s="3"/>
      <c r="F416" s="3"/>
      <c r="G416" s="3"/>
      <c r="H416" s="83"/>
      <c r="I416" s="77"/>
      <c r="J416" s="78"/>
      <c r="K416" s="24"/>
      <c r="L416" s="27">
        <f>ZWIERZETA_import_z_CSV!B402</f>
        <v>0</v>
      </c>
      <c r="M416" s="28">
        <f>ZWIERZETA_import_z_CSV!G402</f>
        <v>0</v>
      </c>
      <c r="N416" s="3">
        <f>ZWIERZETA_import_z_CSV!D402</f>
        <v>0</v>
      </c>
      <c r="O416" s="3">
        <f>ZWIERZETA_import_z_CSV!F402</f>
        <v>0</v>
      </c>
      <c r="P416" s="29">
        <f t="shared" si="103"/>
        <v>126.28884325804243</v>
      </c>
      <c r="Q416" s="24">
        <f t="shared" si="104"/>
        <v>0</v>
      </c>
      <c r="V416" s="1">
        <f t="shared" si="105"/>
        <v>0</v>
      </c>
      <c r="W416" s="1">
        <v>401</v>
      </c>
      <c r="X416" s="1" t="str">
        <f t="shared" si="106"/>
        <v>0_401</v>
      </c>
      <c r="Z416" s="1" t="str">
        <f t="shared" si="107"/>
        <v/>
      </c>
      <c r="AA416" s="1" t="str">
        <f t="shared" si="108"/>
        <v/>
      </c>
      <c r="AB416" s="1" t="str">
        <f t="shared" si="109"/>
        <v/>
      </c>
      <c r="AC416" s="1" t="str">
        <f t="shared" si="110"/>
        <v/>
      </c>
      <c r="AD416" s="1" t="str">
        <f t="shared" si="111"/>
        <v/>
      </c>
      <c r="AE416" s="1" t="str">
        <f t="shared" si="112"/>
        <v/>
      </c>
      <c r="AF416" s="1" t="str">
        <f t="shared" si="113"/>
        <v/>
      </c>
      <c r="AG416" s="1" t="str">
        <f t="shared" si="114"/>
        <v/>
      </c>
      <c r="AH416" s="1" t="str">
        <f t="shared" si="115"/>
        <v/>
      </c>
      <c r="AI416" s="1" t="str">
        <f t="shared" si="116"/>
        <v/>
      </c>
      <c r="AJ416" s="1" t="str">
        <f t="shared" si="117"/>
        <v/>
      </c>
      <c r="AK416" s="1" t="str">
        <f t="shared" si="118"/>
        <v/>
      </c>
      <c r="AN416" s="1" t="str">
        <f t="shared" si="119"/>
        <v/>
      </c>
    </row>
    <row r="417" spans="1:40">
      <c r="A417" s="3"/>
      <c r="B417" s="3"/>
      <c r="C417" s="3"/>
      <c r="D417" s="3"/>
      <c r="E417" s="3"/>
      <c r="F417" s="3"/>
      <c r="G417" s="3"/>
      <c r="H417" s="83"/>
      <c r="I417" s="77"/>
      <c r="J417" s="78"/>
      <c r="K417" s="24"/>
      <c r="L417" s="27">
        <f>ZWIERZETA_import_z_CSV!B403</f>
        <v>0</v>
      </c>
      <c r="M417" s="28">
        <f>ZWIERZETA_import_z_CSV!G403</f>
        <v>0</v>
      </c>
      <c r="N417" s="3">
        <f>ZWIERZETA_import_z_CSV!D403</f>
        <v>0</v>
      </c>
      <c r="O417" s="3">
        <f>ZWIERZETA_import_z_CSV!F403</f>
        <v>0</v>
      </c>
      <c r="P417" s="29">
        <f t="shared" si="103"/>
        <v>126.28884325804243</v>
      </c>
      <c r="Q417" s="24">
        <f t="shared" si="104"/>
        <v>0</v>
      </c>
      <c r="V417" s="1">
        <f t="shared" si="105"/>
        <v>0</v>
      </c>
      <c r="W417" s="1">
        <v>402</v>
      </c>
      <c r="X417" s="1" t="str">
        <f t="shared" si="106"/>
        <v>0_402</v>
      </c>
      <c r="Z417" s="1" t="str">
        <f t="shared" si="107"/>
        <v/>
      </c>
      <c r="AA417" s="1" t="str">
        <f t="shared" si="108"/>
        <v/>
      </c>
      <c r="AB417" s="1" t="str">
        <f t="shared" si="109"/>
        <v/>
      </c>
      <c r="AC417" s="1" t="str">
        <f t="shared" si="110"/>
        <v/>
      </c>
      <c r="AD417" s="1" t="str">
        <f t="shared" si="111"/>
        <v/>
      </c>
      <c r="AE417" s="1" t="str">
        <f t="shared" si="112"/>
        <v/>
      </c>
      <c r="AF417" s="1" t="str">
        <f t="shared" si="113"/>
        <v/>
      </c>
      <c r="AG417" s="1" t="str">
        <f t="shared" si="114"/>
        <v/>
      </c>
      <c r="AH417" s="1" t="str">
        <f t="shared" si="115"/>
        <v/>
      </c>
      <c r="AI417" s="1" t="str">
        <f t="shared" si="116"/>
        <v/>
      </c>
      <c r="AJ417" s="1" t="str">
        <f t="shared" si="117"/>
        <v/>
      </c>
      <c r="AK417" s="1" t="str">
        <f t="shared" si="118"/>
        <v/>
      </c>
      <c r="AN417" s="1" t="str">
        <f t="shared" si="119"/>
        <v/>
      </c>
    </row>
    <row r="418" spans="1:40">
      <c r="A418" s="3"/>
      <c r="B418" s="3"/>
      <c r="C418" s="3"/>
      <c r="D418" s="3"/>
      <c r="E418" s="3"/>
      <c r="F418" s="3"/>
      <c r="G418" s="3"/>
      <c r="H418" s="83"/>
      <c r="I418" s="77"/>
      <c r="J418" s="78"/>
      <c r="K418" s="24"/>
      <c r="L418" s="27">
        <f>ZWIERZETA_import_z_CSV!B404</f>
        <v>0</v>
      </c>
      <c r="M418" s="28">
        <f>ZWIERZETA_import_z_CSV!G404</f>
        <v>0</v>
      </c>
      <c r="N418" s="3">
        <f>ZWIERZETA_import_z_CSV!D404</f>
        <v>0</v>
      </c>
      <c r="O418" s="3">
        <f>ZWIERZETA_import_z_CSV!F404</f>
        <v>0</v>
      </c>
      <c r="P418" s="29">
        <f t="shared" si="103"/>
        <v>126.28884325804243</v>
      </c>
      <c r="Q418" s="24">
        <f t="shared" si="104"/>
        <v>0</v>
      </c>
      <c r="V418" s="1">
        <f t="shared" si="105"/>
        <v>0</v>
      </c>
      <c r="W418" s="1">
        <v>403</v>
      </c>
      <c r="X418" s="1" t="str">
        <f t="shared" si="106"/>
        <v>0_403</v>
      </c>
      <c r="Z418" s="1" t="str">
        <f t="shared" si="107"/>
        <v/>
      </c>
      <c r="AA418" s="1" t="str">
        <f t="shared" si="108"/>
        <v/>
      </c>
      <c r="AB418" s="1" t="str">
        <f t="shared" si="109"/>
        <v/>
      </c>
      <c r="AC418" s="1" t="str">
        <f t="shared" si="110"/>
        <v/>
      </c>
      <c r="AD418" s="1" t="str">
        <f t="shared" si="111"/>
        <v/>
      </c>
      <c r="AE418" s="1" t="str">
        <f t="shared" si="112"/>
        <v/>
      </c>
      <c r="AF418" s="1" t="str">
        <f t="shared" si="113"/>
        <v/>
      </c>
      <c r="AG418" s="1" t="str">
        <f t="shared" si="114"/>
        <v/>
      </c>
      <c r="AH418" s="1" t="str">
        <f t="shared" si="115"/>
        <v/>
      </c>
      <c r="AI418" s="1" t="str">
        <f t="shared" si="116"/>
        <v/>
      </c>
      <c r="AJ418" s="1" t="str">
        <f t="shared" si="117"/>
        <v/>
      </c>
      <c r="AK418" s="1" t="str">
        <f t="shared" si="118"/>
        <v/>
      </c>
      <c r="AN418" s="1" t="str">
        <f t="shared" si="119"/>
        <v/>
      </c>
    </row>
    <row r="419" spans="1:40">
      <c r="A419" s="3"/>
      <c r="B419" s="3"/>
      <c r="C419" s="3"/>
      <c r="D419" s="3"/>
      <c r="E419" s="3"/>
      <c r="F419" s="3"/>
      <c r="G419" s="3"/>
      <c r="H419" s="83"/>
      <c r="I419" s="77"/>
      <c r="J419" s="78"/>
      <c r="K419" s="24"/>
      <c r="L419" s="27">
        <f>ZWIERZETA_import_z_CSV!B405</f>
        <v>0</v>
      </c>
      <c r="M419" s="28">
        <f>ZWIERZETA_import_z_CSV!G405</f>
        <v>0</v>
      </c>
      <c r="N419" s="3">
        <f>ZWIERZETA_import_z_CSV!D405</f>
        <v>0</v>
      </c>
      <c r="O419" s="3">
        <f>ZWIERZETA_import_z_CSV!F405</f>
        <v>0</v>
      </c>
      <c r="P419" s="29">
        <f t="shared" si="103"/>
        <v>126.28884325804243</v>
      </c>
      <c r="Q419" s="24">
        <f t="shared" si="104"/>
        <v>0</v>
      </c>
      <c r="V419" s="1">
        <f t="shared" si="105"/>
        <v>0</v>
      </c>
      <c r="W419" s="1">
        <v>404</v>
      </c>
      <c r="X419" s="1" t="str">
        <f t="shared" si="106"/>
        <v>0_404</v>
      </c>
      <c r="Z419" s="1" t="str">
        <f t="shared" si="107"/>
        <v/>
      </c>
      <c r="AA419" s="1" t="str">
        <f t="shared" si="108"/>
        <v/>
      </c>
      <c r="AB419" s="1" t="str">
        <f t="shared" si="109"/>
        <v/>
      </c>
      <c r="AC419" s="1" t="str">
        <f t="shared" si="110"/>
        <v/>
      </c>
      <c r="AD419" s="1" t="str">
        <f t="shared" si="111"/>
        <v/>
      </c>
      <c r="AE419" s="1" t="str">
        <f t="shared" si="112"/>
        <v/>
      </c>
      <c r="AF419" s="1" t="str">
        <f t="shared" si="113"/>
        <v/>
      </c>
      <c r="AG419" s="1" t="str">
        <f t="shared" si="114"/>
        <v/>
      </c>
      <c r="AH419" s="1" t="str">
        <f t="shared" si="115"/>
        <v/>
      </c>
      <c r="AI419" s="1" t="str">
        <f t="shared" si="116"/>
        <v/>
      </c>
      <c r="AJ419" s="1" t="str">
        <f t="shared" si="117"/>
        <v/>
      </c>
      <c r="AK419" s="1" t="str">
        <f t="shared" si="118"/>
        <v/>
      </c>
      <c r="AN419" s="1" t="str">
        <f t="shared" si="119"/>
        <v/>
      </c>
    </row>
    <row r="420" spans="1:40">
      <c r="A420" s="3"/>
      <c r="B420" s="3"/>
      <c r="C420" s="3"/>
      <c r="D420" s="3"/>
      <c r="E420" s="3"/>
      <c r="F420" s="3"/>
      <c r="G420" s="3"/>
      <c r="H420" s="83"/>
      <c r="I420" s="77"/>
      <c r="J420" s="78"/>
      <c r="K420" s="24"/>
      <c r="L420" s="27">
        <f>ZWIERZETA_import_z_CSV!B406</f>
        <v>0</v>
      </c>
      <c r="M420" s="28">
        <f>ZWIERZETA_import_z_CSV!G406</f>
        <v>0</v>
      </c>
      <c r="N420" s="3">
        <f>ZWIERZETA_import_z_CSV!D406</f>
        <v>0</v>
      </c>
      <c r="O420" s="3">
        <f>ZWIERZETA_import_z_CSV!F406</f>
        <v>0</v>
      </c>
      <c r="P420" s="29">
        <f t="shared" si="103"/>
        <v>126.28884325804243</v>
      </c>
      <c r="Q420" s="24">
        <f t="shared" si="104"/>
        <v>0</v>
      </c>
      <c r="V420" s="1">
        <f t="shared" si="105"/>
        <v>0</v>
      </c>
      <c r="W420" s="1">
        <v>405</v>
      </c>
      <c r="X420" s="1" t="str">
        <f t="shared" si="106"/>
        <v>0_405</v>
      </c>
      <c r="Z420" s="1" t="str">
        <f t="shared" si="107"/>
        <v/>
      </c>
      <c r="AA420" s="1" t="str">
        <f t="shared" si="108"/>
        <v/>
      </c>
      <c r="AB420" s="1" t="str">
        <f t="shared" si="109"/>
        <v/>
      </c>
      <c r="AC420" s="1" t="str">
        <f t="shared" si="110"/>
        <v/>
      </c>
      <c r="AD420" s="1" t="str">
        <f t="shared" si="111"/>
        <v/>
      </c>
      <c r="AE420" s="1" t="str">
        <f t="shared" si="112"/>
        <v/>
      </c>
      <c r="AF420" s="1" t="str">
        <f t="shared" si="113"/>
        <v/>
      </c>
      <c r="AG420" s="1" t="str">
        <f t="shared" si="114"/>
        <v/>
      </c>
      <c r="AH420" s="1" t="str">
        <f t="shared" si="115"/>
        <v/>
      </c>
      <c r="AI420" s="1" t="str">
        <f t="shared" si="116"/>
        <v/>
      </c>
      <c r="AJ420" s="1" t="str">
        <f t="shared" si="117"/>
        <v/>
      </c>
      <c r="AK420" s="1" t="str">
        <f t="shared" si="118"/>
        <v/>
      </c>
      <c r="AN420" s="1" t="str">
        <f t="shared" si="119"/>
        <v/>
      </c>
    </row>
    <row r="421" spans="1:40">
      <c r="A421" s="3"/>
      <c r="B421" s="3"/>
      <c r="C421" s="3"/>
      <c r="D421" s="3"/>
      <c r="E421" s="3"/>
      <c r="F421" s="3"/>
      <c r="G421" s="3"/>
      <c r="H421" s="83"/>
      <c r="I421" s="77"/>
      <c r="J421" s="78"/>
      <c r="K421" s="24"/>
      <c r="L421" s="27">
        <f>ZWIERZETA_import_z_CSV!B407</f>
        <v>0</v>
      </c>
      <c r="M421" s="28">
        <f>ZWIERZETA_import_z_CSV!G407</f>
        <v>0</v>
      </c>
      <c r="N421" s="3">
        <f>ZWIERZETA_import_z_CSV!D407</f>
        <v>0</v>
      </c>
      <c r="O421" s="3">
        <f>ZWIERZETA_import_z_CSV!F407</f>
        <v>0</v>
      </c>
      <c r="P421" s="29">
        <f t="shared" si="103"/>
        <v>126.28884325804243</v>
      </c>
      <c r="Q421" s="24">
        <f t="shared" si="104"/>
        <v>0</v>
      </c>
      <c r="V421" s="1">
        <f t="shared" si="105"/>
        <v>0</v>
      </c>
      <c r="W421" s="1">
        <v>406</v>
      </c>
      <c r="X421" s="1" t="str">
        <f t="shared" si="106"/>
        <v>0_406</v>
      </c>
      <c r="Z421" s="1" t="str">
        <f t="shared" si="107"/>
        <v/>
      </c>
      <c r="AA421" s="1" t="str">
        <f t="shared" si="108"/>
        <v/>
      </c>
      <c r="AB421" s="1" t="str">
        <f t="shared" si="109"/>
        <v/>
      </c>
      <c r="AC421" s="1" t="str">
        <f t="shared" si="110"/>
        <v/>
      </c>
      <c r="AD421" s="1" t="str">
        <f t="shared" si="111"/>
        <v/>
      </c>
      <c r="AE421" s="1" t="str">
        <f t="shared" si="112"/>
        <v/>
      </c>
      <c r="AF421" s="1" t="str">
        <f t="shared" si="113"/>
        <v/>
      </c>
      <c r="AG421" s="1" t="str">
        <f t="shared" si="114"/>
        <v/>
      </c>
      <c r="AH421" s="1" t="str">
        <f t="shared" si="115"/>
        <v/>
      </c>
      <c r="AI421" s="1" t="str">
        <f t="shared" si="116"/>
        <v/>
      </c>
      <c r="AJ421" s="1" t="str">
        <f t="shared" si="117"/>
        <v/>
      </c>
      <c r="AK421" s="1" t="str">
        <f t="shared" si="118"/>
        <v/>
      </c>
      <c r="AN421" s="1" t="str">
        <f t="shared" si="119"/>
        <v/>
      </c>
    </row>
    <row r="422" spans="1:40">
      <c r="A422" s="3"/>
      <c r="B422" s="3"/>
      <c r="C422" s="3"/>
      <c r="D422" s="3"/>
      <c r="E422" s="3"/>
      <c r="F422" s="3"/>
      <c r="G422" s="3"/>
      <c r="H422" s="83"/>
      <c r="I422" s="77"/>
      <c r="J422" s="78"/>
      <c r="K422" s="24"/>
      <c r="L422" s="27">
        <f>ZWIERZETA_import_z_CSV!B408</f>
        <v>0</v>
      </c>
      <c r="M422" s="28">
        <f>ZWIERZETA_import_z_CSV!G408</f>
        <v>0</v>
      </c>
      <c r="N422" s="3">
        <f>ZWIERZETA_import_z_CSV!D408</f>
        <v>0</v>
      </c>
      <c r="O422" s="3">
        <f>ZWIERZETA_import_z_CSV!F408</f>
        <v>0</v>
      </c>
      <c r="P422" s="29">
        <f t="shared" si="103"/>
        <v>126.28884325804243</v>
      </c>
      <c r="Q422" s="24">
        <f t="shared" si="104"/>
        <v>0</v>
      </c>
      <c r="V422" s="1">
        <f t="shared" si="105"/>
        <v>0</v>
      </c>
      <c r="W422" s="1">
        <v>407</v>
      </c>
      <c r="X422" s="1" t="str">
        <f t="shared" si="106"/>
        <v>0_407</v>
      </c>
      <c r="Z422" s="1" t="str">
        <f t="shared" si="107"/>
        <v/>
      </c>
      <c r="AA422" s="1" t="str">
        <f t="shared" si="108"/>
        <v/>
      </c>
      <c r="AB422" s="1" t="str">
        <f t="shared" si="109"/>
        <v/>
      </c>
      <c r="AC422" s="1" t="str">
        <f t="shared" si="110"/>
        <v/>
      </c>
      <c r="AD422" s="1" t="str">
        <f t="shared" si="111"/>
        <v/>
      </c>
      <c r="AE422" s="1" t="str">
        <f t="shared" si="112"/>
        <v/>
      </c>
      <c r="AF422" s="1" t="str">
        <f t="shared" si="113"/>
        <v/>
      </c>
      <c r="AG422" s="1" t="str">
        <f t="shared" si="114"/>
        <v/>
      </c>
      <c r="AH422" s="1" t="str">
        <f t="shared" si="115"/>
        <v/>
      </c>
      <c r="AI422" s="1" t="str">
        <f t="shared" si="116"/>
        <v/>
      </c>
      <c r="AJ422" s="1" t="str">
        <f t="shared" si="117"/>
        <v/>
      </c>
      <c r="AK422" s="1" t="str">
        <f t="shared" si="118"/>
        <v/>
      </c>
      <c r="AN422" s="1" t="str">
        <f t="shared" si="119"/>
        <v/>
      </c>
    </row>
    <row r="423" spans="1:40">
      <c r="A423" s="3"/>
      <c r="B423" s="3"/>
      <c r="C423" s="3"/>
      <c r="D423" s="3"/>
      <c r="E423" s="3"/>
      <c r="F423" s="3"/>
      <c r="G423" s="3"/>
      <c r="H423" s="83"/>
      <c r="I423" s="77"/>
      <c r="J423" s="78"/>
      <c r="K423" s="24"/>
      <c r="L423" s="27">
        <f>ZWIERZETA_import_z_CSV!B409</f>
        <v>0</v>
      </c>
      <c r="M423" s="28">
        <f>ZWIERZETA_import_z_CSV!G409</f>
        <v>0</v>
      </c>
      <c r="N423" s="3">
        <f>ZWIERZETA_import_z_CSV!D409</f>
        <v>0</v>
      </c>
      <c r="O423" s="3">
        <f>ZWIERZETA_import_z_CSV!F409</f>
        <v>0</v>
      </c>
      <c r="P423" s="29">
        <f t="shared" si="103"/>
        <v>126.28884325804243</v>
      </c>
      <c r="Q423" s="24">
        <f t="shared" si="104"/>
        <v>0</v>
      </c>
      <c r="V423" s="1">
        <f t="shared" si="105"/>
        <v>0</v>
      </c>
      <c r="W423" s="1">
        <v>408</v>
      </c>
      <c r="X423" s="1" t="str">
        <f t="shared" si="106"/>
        <v>0_408</v>
      </c>
      <c r="Z423" s="1" t="str">
        <f t="shared" si="107"/>
        <v/>
      </c>
      <c r="AA423" s="1" t="str">
        <f t="shared" si="108"/>
        <v/>
      </c>
      <c r="AB423" s="1" t="str">
        <f t="shared" si="109"/>
        <v/>
      </c>
      <c r="AC423" s="1" t="str">
        <f t="shared" si="110"/>
        <v/>
      </c>
      <c r="AD423" s="1" t="str">
        <f t="shared" si="111"/>
        <v/>
      </c>
      <c r="AE423" s="1" t="str">
        <f t="shared" si="112"/>
        <v/>
      </c>
      <c r="AF423" s="1" t="str">
        <f t="shared" si="113"/>
        <v/>
      </c>
      <c r="AG423" s="1" t="str">
        <f t="shared" si="114"/>
        <v/>
      </c>
      <c r="AH423" s="1" t="str">
        <f t="shared" si="115"/>
        <v/>
      </c>
      <c r="AI423" s="1" t="str">
        <f t="shared" si="116"/>
        <v/>
      </c>
      <c r="AJ423" s="1" t="str">
        <f t="shared" si="117"/>
        <v/>
      </c>
      <c r="AK423" s="1" t="str">
        <f t="shared" si="118"/>
        <v/>
      </c>
      <c r="AN423" s="1" t="str">
        <f t="shared" si="119"/>
        <v/>
      </c>
    </row>
    <row r="424" spans="1:40">
      <c r="A424" s="3"/>
      <c r="B424" s="3"/>
      <c r="C424" s="3"/>
      <c r="D424" s="3"/>
      <c r="E424" s="3"/>
      <c r="F424" s="3"/>
      <c r="G424" s="3"/>
      <c r="H424" s="83"/>
      <c r="I424" s="77"/>
      <c r="J424" s="78"/>
      <c r="K424" s="24"/>
      <c r="L424" s="27">
        <f>ZWIERZETA_import_z_CSV!B410</f>
        <v>0</v>
      </c>
      <c r="M424" s="28">
        <f>ZWIERZETA_import_z_CSV!G410</f>
        <v>0</v>
      </c>
      <c r="N424" s="3">
        <f>ZWIERZETA_import_z_CSV!D410</f>
        <v>0</v>
      </c>
      <c r="O424" s="3">
        <f>ZWIERZETA_import_z_CSV!F410</f>
        <v>0</v>
      </c>
      <c r="P424" s="29">
        <f t="shared" si="103"/>
        <v>126.28884325804243</v>
      </c>
      <c r="Q424" s="24">
        <f t="shared" si="104"/>
        <v>0</v>
      </c>
      <c r="V424" s="1">
        <f t="shared" si="105"/>
        <v>0</v>
      </c>
      <c r="W424" s="1">
        <v>409</v>
      </c>
      <c r="X424" s="1" t="str">
        <f t="shared" si="106"/>
        <v>0_409</v>
      </c>
      <c r="Z424" s="1" t="str">
        <f t="shared" si="107"/>
        <v/>
      </c>
      <c r="AA424" s="1" t="str">
        <f t="shared" si="108"/>
        <v/>
      </c>
      <c r="AB424" s="1" t="str">
        <f t="shared" si="109"/>
        <v/>
      </c>
      <c r="AC424" s="1" t="str">
        <f t="shared" si="110"/>
        <v/>
      </c>
      <c r="AD424" s="1" t="str">
        <f t="shared" si="111"/>
        <v/>
      </c>
      <c r="AE424" s="1" t="str">
        <f t="shared" si="112"/>
        <v/>
      </c>
      <c r="AF424" s="1" t="str">
        <f t="shared" si="113"/>
        <v/>
      </c>
      <c r="AG424" s="1" t="str">
        <f t="shared" si="114"/>
        <v/>
      </c>
      <c r="AH424" s="1" t="str">
        <f t="shared" si="115"/>
        <v/>
      </c>
      <c r="AI424" s="1" t="str">
        <f t="shared" si="116"/>
        <v/>
      </c>
      <c r="AJ424" s="1" t="str">
        <f t="shared" si="117"/>
        <v/>
      </c>
      <c r="AK424" s="1" t="str">
        <f t="shared" si="118"/>
        <v/>
      </c>
      <c r="AN424" s="1" t="str">
        <f t="shared" si="119"/>
        <v/>
      </c>
    </row>
    <row r="425" spans="1:40">
      <c r="A425" s="3"/>
      <c r="B425" s="3"/>
      <c r="C425" s="3"/>
      <c r="D425" s="3"/>
      <c r="E425" s="3"/>
      <c r="F425" s="3"/>
      <c r="G425" s="3"/>
      <c r="H425" s="83"/>
      <c r="I425" s="77"/>
      <c r="J425" s="78"/>
      <c r="K425" s="24"/>
      <c r="L425" s="27">
        <f>ZWIERZETA_import_z_CSV!B411</f>
        <v>0</v>
      </c>
      <c r="M425" s="28">
        <f>ZWIERZETA_import_z_CSV!G411</f>
        <v>0</v>
      </c>
      <c r="N425" s="3">
        <f>ZWIERZETA_import_z_CSV!D411</f>
        <v>0</v>
      </c>
      <c r="O425" s="3">
        <f>ZWIERZETA_import_z_CSV!F411</f>
        <v>0</v>
      </c>
      <c r="P425" s="29">
        <f t="shared" si="103"/>
        <v>126.28884325804243</v>
      </c>
      <c r="Q425" s="24">
        <f t="shared" si="104"/>
        <v>0</v>
      </c>
      <c r="V425" s="1">
        <f t="shared" si="105"/>
        <v>0</v>
      </c>
      <c r="W425" s="1">
        <v>410</v>
      </c>
      <c r="X425" s="1" t="str">
        <f t="shared" si="106"/>
        <v>0_410</v>
      </c>
      <c r="Z425" s="1" t="str">
        <f t="shared" si="107"/>
        <v/>
      </c>
      <c r="AA425" s="1" t="str">
        <f t="shared" si="108"/>
        <v/>
      </c>
      <c r="AB425" s="1" t="str">
        <f t="shared" si="109"/>
        <v/>
      </c>
      <c r="AC425" s="1" t="str">
        <f t="shared" si="110"/>
        <v/>
      </c>
      <c r="AD425" s="1" t="str">
        <f t="shared" si="111"/>
        <v/>
      </c>
      <c r="AE425" s="1" t="str">
        <f t="shared" si="112"/>
        <v/>
      </c>
      <c r="AF425" s="1" t="str">
        <f t="shared" si="113"/>
        <v/>
      </c>
      <c r="AG425" s="1" t="str">
        <f t="shared" si="114"/>
        <v/>
      </c>
      <c r="AH425" s="1" t="str">
        <f t="shared" si="115"/>
        <v/>
      </c>
      <c r="AI425" s="1" t="str">
        <f t="shared" si="116"/>
        <v/>
      </c>
      <c r="AJ425" s="1" t="str">
        <f t="shared" si="117"/>
        <v/>
      </c>
      <c r="AK425" s="1" t="str">
        <f t="shared" si="118"/>
        <v/>
      </c>
      <c r="AN425" s="1" t="str">
        <f t="shared" si="119"/>
        <v/>
      </c>
    </row>
    <row r="426" spans="1:40">
      <c r="A426" s="3"/>
      <c r="B426" s="3"/>
      <c r="C426" s="3"/>
      <c r="D426" s="3"/>
      <c r="E426" s="3"/>
      <c r="F426" s="3"/>
      <c r="G426" s="3"/>
      <c r="H426" s="83"/>
      <c r="I426" s="77"/>
      <c r="J426" s="78"/>
      <c r="K426" s="24"/>
      <c r="L426" s="27">
        <f>ZWIERZETA_import_z_CSV!B412</f>
        <v>0</v>
      </c>
      <c r="M426" s="28">
        <f>ZWIERZETA_import_z_CSV!G412</f>
        <v>0</v>
      </c>
      <c r="N426" s="3">
        <f>ZWIERZETA_import_z_CSV!D412</f>
        <v>0</v>
      </c>
      <c r="O426" s="3">
        <f>ZWIERZETA_import_z_CSV!F412</f>
        <v>0</v>
      </c>
      <c r="P426" s="29">
        <f t="shared" si="103"/>
        <v>126.28884325804243</v>
      </c>
      <c r="Q426" s="24">
        <f t="shared" si="104"/>
        <v>0</v>
      </c>
      <c r="V426" s="1">
        <f t="shared" si="105"/>
        <v>0</v>
      </c>
      <c r="W426" s="1">
        <v>411</v>
      </c>
      <c r="X426" s="1" t="str">
        <f t="shared" si="106"/>
        <v>0_411</v>
      </c>
      <c r="Z426" s="1" t="str">
        <f t="shared" si="107"/>
        <v/>
      </c>
      <c r="AA426" s="1" t="str">
        <f t="shared" si="108"/>
        <v/>
      </c>
      <c r="AB426" s="1" t="str">
        <f t="shared" si="109"/>
        <v/>
      </c>
      <c r="AC426" s="1" t="str">
        <f t="shared" si="110"/>
        <v/>
      </c>
      <c r="AD426" s="1" t="str">
        <f t="shared" si="111"/>
        <v/>
      </c>
      <c r="AE426" s="1" t="str">
        <f t="shared" si="112"/>
        <v/>
      </c>
      <c r="AF426" s="1" t="str">
        <f t="shared" si="113"/>
        <v/>
      </c>
      <c r="AG426" s="1" t="str">
        <f t="shared" si="114"/>
        <v/>
      </c>
      <c r="AH426" s="1" t="str">
        <f t="shared" si="115"/>
        <v/>
      </c>
      <c r="AI426" s="1" t="str">
        <f t="shared" si="116"/>
        <v/>
      </c>
      <c r="AJ426" s="1" t="str">
        <f t="shared" si="117"/>
        <v/>
      </c>
      <c r="AK426" s="1" t="str">
        <f t="shared" si="118"/>
        <v/>
      </c>
      <c r="AN426" s="1" t="str">
        <f t="shared" si="119"/>
        <v/>
      </c>
    </row>
    <row r="427" spans="1:40">
      <c r="A427" s="3"/>
      <c r="B427" s="3"/>
      <c r="C427" s="3"/>
      <c r="D427" s="3"/>
      <c r="E427" s="3"/>
      <c r="F427" s="3"/>
      <c r="G427" s="3"/>
      <c r="H427" s="83"/>
      <c r="I427" s="77"/>
      <c r="J427" s="78"/>
      <c r="K427" s="24"/>
      <c r="L427" s="27">
        <f>ZWIERZETA_import_z_CSV!B413</f>
        <v>0</v>
      </c>
      <c r="M427" s="28">
        <f>ZWIERZETA_import_z_CSV!G413</f>
        <v>0</v>
      </c>
      <c r="N427" s="3">
        <f>ZWIERZETA_import_z_CSV!D413</f>
        <v>0</v>
      </c>
      <c r="O427" s="3">
        <f>ZWIERZETA_import_z_CSV!F413</f>
        <v>0</v>
      </c>
      <c r="P427" s="29">
        <f t="shared" si="103"/>
        <v>126.28884325804243</v>
      </c>
      <c r="Q427" s="24">
        <f t="shared" si="104"/>
        <v>0</v>
      </c>
      <c r="V427" s="1">
        <f t="shared" si="105"/>
        <v>0</v>
      </c>
      <c r="W427" s="1">
        <v>412</v>
      </c>
      <c r="X427" s="1" t="str">
        <f t="shared" si="106"/>
        <v>0_412</v>
      </c>
      <c r="Z427" s="1" t="str">
        <f t="shared" si="107"/>
        <v/>
      </c>
      <c r="AA427" s="1" t="str">
        <f t="shared" si="108"/>
        <v/>
      </c>
      <c r="AB427" s="1" t="str">
        <f t="shared" si="109"/>
        <v/>
      </c>
      <c r="AC427" s="1" t="str">
        <f t="shared" si="110"/>
        <v/>
      </c>
      <c r="AD427" s="1" t="str">
        <f t="shared" si="111"/>
        <v/>
      </c>
      <c r="AE427" s="1" t="str">
        <f t="shared" si="112"/>
        <v/>
      </c>
      <c r="AF427" s="1" t="str">
        <f t="shared" si="113"/>
        <v/>
      </c>
      <c r="AG427" s="1" t="str">
        <f t="shared" si="114"/>
        <v/>
      </c>
      <c r="AH427" s="1" t="str">
        <f t="shared" si="115"/>
        <v/>
      </c>
      <c r="AI427" s="1" t="str">
        <f t="shared" si="116"/>
        <v/>
      </c>
      <c r="AJ427" s="1" t="str">
        <f t="shared" si="117"/>
        <v/>
      </c>
      <c r="AK427" s="1" t="str">
        <f t="shared" si="118"/>
        <v/>
      </c>
      <c r="AN427" s="1" t="str">
        <f t="shared" si="119"/>
        <v/>
      </c>
    </row>
    <row r="428" spans="1:40">
      <c r="A428" s="3"/>
      <c r="B428" s="3"/>
      <c r="C428" s="3"/>
      <c r="D428" s="3"/>
      <c r="E428" s="3"/>
      <c r="F428" s="3"/>
      <c r="G428" s="3"/>
      <c r="H428" s="83"/>
      <c r="I428" s="77"/>
      <c r="J428" s="78"/>
      <c r="K428" s="24"/>
      <c r="L428" s="27">
        <f>ZWIERZETA_import_z_CSV!B414</f>
        <v>0</v>
      </c>
      <c r="M428" s="28">
        <f>ZWIERZETA_import_z_CSV!G414</f>
        <v>0</v>
      </c>
      <c r="N428" s="3">
        <f>ZWIERZETA_import_z_CSV!D414</f>
        <v>0</v>
      </c>
      <c r="O428" s="3">
        <f>ZWIERZETA_import_z_CSV!F414</f>
        <v>0</v>
      </c>
      <c r="P428" s="29">
        <f t="shared" si="103"/>
        <v>126.28884325804243</v>
      </c>
      <c r="Q428" s="24">
        <f t="shared" si="104"/>
        <v>0</v>
      </c>
      <c r="V428" s="1">
        <f t="shared" si="105"/>
        <v>0</v>
      </c>
      <c r="W428" s="1">
        <v>413</v>
      </c>
      <c r="X428" s="1" t="str">
        <f t="shared" si="106"/>
        <v>0_413</v>
      </c>
      <c r="Z428" s="1" t="str">
        <f t="shared" si="107"/>
        <v/>
      </c>
      <c r="AA428" s="1" t="str">
        <f t="shared" si="108"/>
        <v/>
      </c>
      <c r="AB428" s="1" t="str">
        <f t="shared" si="109"/>
        <v/>
      </c>
      <c r="AC428" s="1" t="str">
        <f t="shared" si="110"/>
        <v/>
      </c>
      <c r="AD428" s="1" t="str">
        <f t="shared" si="111"/>
        <v/>
      </c>
      <c r="AE428" s="1" t="str">
        <f t="shared" si="112"/>
        <v/>
      </c>
      <c r="AF428" s="1" t="str">
        <f t="shared" si="113"/>
        <v/>
      </c>
      <c r="AG428" s="1" t="str">
        <f t="shared" si="114"/>
        <v/>
      </c>
      <c r="AH428" s="1" t="str">
        <f t="shared" si="115"/>
        <v/>
      </c>
      <c r="AI428" s="1" t="str">
        <f t="shared" si="116"/>
        <v/>
      </c>
      <c r="AJ428" s="1" t="str">
        <f t="shared" si="117"/>
        <v/>
      </c>
      <c r="AK428" s="1" t="str">
        <f t="shared" si="118"/>
        <v/>
      </c>
      <c r="AN428" s="1" t="str">
        <f t="shared" si="119"/>
        <v/>
      </c>
    </row>
    <row r="429" spans="1:40">
      <c r="A429" s="3"/>
      <c r="B429" s="3"/>
      <c r="C429" s="3"/>
      <c r="D429" s="3"/>
      <c r="E429" s="3"/>
      <c r="F429" s="3"/>
      <c r="G429" s="3"/>
      <c r="H429" s="83"/>
      <c r="I429" s="77"/>
      <c r="J429" s="78"/>
      <c r="K429" s="24"/>
      <c r="L429" s="27">
        <f>ZWIERZETA_import_z_CSV!B415</f>
        <v>0</v>
      </c>
      <c r="M429" s="28">
        <f>ZWIERZETA_import_z_CSV!G415</f>
        <v>0</v>
      </c>
      <c r="N429" s="3">
        <f>ZWIERZETA_import_z_CSV!D415</f>
        <v>0</v>
      </c>
      <c r="O429" s="3">
        <f>ZWIERZETA_import_z_CSV!F415</f>
        <v>0</v>
      </c>
      <c r="P429" s="29">
        <f t="shared" si="103"/>
        <v>126.28884325804243</v>
      </c>
      <c r="Q429" s="24">
        <f t="shared" si="104"/>
        <v>0</v>
      </c>
      <c r="V429" s="1">
        <f t="shared" si="105"/>
        <v>0</v>
      </c>
      <c r="W429" s="1">
        <v>414</v>
      </c>
      <c r="X429" s="1" t="str">
        <f t="shared" si="106"/>
        <v>0_414</v>
      </c>
      <c r="Z429" s="1" t="str">
        <f t="shared" si="107"/>
        <v/>
      </c>
      <c r="AA429" s="1" t="str">
        <f t="shared" si="108"/>
        <v/>
      </c>
      <c r="AB429" s="1" t="str">
        <f t="shared" si="109"/>
        <v/>
      </c>
      <c r="AC429" s="1" t="str">
        <f t="shared" si="110"/>
        <v/>
      </c>
      <c r="AD429" s="1" t="str">
        <f t="shared" si="111"/>
        <v/>
      </c>
      <c r="AE429" s="1" t="str">
        <f t="shared" si="112"/>
        <v/>
      </c>
      <c r="AF429" s="1" t="str">
        <f t="shared" si="113"/>
        <v/>
      </c>
      <c r="AG429" s="1" t="str">
        <f t="shared" si="114"/>
        <v/>
      </c>
      <c r="AH429" s="1" t="str">
        <f t="shared" si="115"/>
        <v/>
      </c>
      <c r="AI429" s="1" t="str">
        <f t="shared" si="116"/>
        <v/>
      </c>
      <c r="AJ429" s="1" t="str">
        <f t="shared" si="117"/>
        <v/>
      </c>
      <c r="AK429" s="1" t="str">
        <f t="shared" si="118"/>
        <v/>
      </c>
      <c r="AN429" s="1" t="str">
        <f t="shared" si="119"/>
        <v/>
      </c>
    </row>
    <row r="430" spans="1:40">
      <c r="A430" s="3"/>
      <c r="B430" s="3"/>
      <c r="C430" s="3"/>
      <c r="D430" s="3"/>
      <c r="E430" s="3"/>
      <c r="F430" s="3"/>
      <c r="G430" s="3"/>
      <c r="H430" s="83"/>
      <c r="I430" s="77"/>
      <c r="J430" s="78"/>
      <c r="K430" s="24"/>
      <c r="L430" s="27">
        <f>ZWIERZETA_import_z_CSV!B416</f>
        <v>0</v>
      </c>
      <c r="M430" s="28">
        <f>ZWIERZETA_import_z_CSV!G416</f>
        <v>0</v>
      </c>
      <c r="N430" s="3">
        <f>ZWIERZETA_import_z_CSV!D416</f>
        <v>0</v>
      </c>
      <c r="O430" s="3">
        <f>ZWIERZETA_import_z_CSV!F416</f>
        <v>0</v>
      </c>
      <c r="P430" s="29">
        <f t="shared" si="103"/>
        <v>126.28884325804243</v>
      </c>
      <c r="Q430" s="24">
        <f t="shared" si="104"/>
        <v>0</v>
      </c>
      <c r="V430" s="1">
        <f t="shared" si="105"/>
        <v>0</v>
      </c>
      <c r="W430" s="1">
        <v>415</v>
      </c>
      <c r="X430" s="1" t="str">
        <f t="shared" si="106"/>
        <v>0_415</v>
      </c>
      <c r="Z430" s="1" t="str">
        <f t="shared" si="107"/>
        <v/>
      </c>
      <c r="AA430" s="1" t="str">
        <f t="shared" si="108"/>
        <v/>
      </c>
      <c r="AB430" s="1" t="str">
        <f t="shared" si="109"/>
        <v/>
      </c>
      <c r="AC430" s="1" t="str">
        <f t="shared" si="110"/>
        <v/>
      </c>
      <c r="AD430" s="1" t="str">
        <f t="shared" si="111"/>
        <v/>
      </c>
      <c r="AE430" s="1" t="str">
        <f t="shared" si="112"/>
        <v/>
      </c>
      <c r="AF430" s="1" t="str">
        <f t="shared" si="113"/>
        <v/>
      </c>
      <c r="AG430" s="1" t="str">
        <f t="shared" si="114"/>
        <v/>
      </c>
      <c r="AH430" s="1" t="str">
        <f t="shared" si="115"/>
        <v/>
      </c>
      <c r="AI430" s="1" t="str">
        <f t="shared" si="116"/>
        <v/>
      </c>
      <c r="AJ430" s="1" t="str">
        <f t="shared" si="117"/>
        <v/>
      </c>
      <c r="AK430" s="1" t="str">
        <f t="shared" si="118"/>
        <v/>
      </c>
      <c r="AN430" s="1" t="str">
        <f t="shared" si="119"/>
        <v/>
      </c>
    </row>
    <row r="431" spans="1:40">
      <c r="A431" s="3"/>
      <c r="B431" s="3"/>
      <c r="C431" s="3"/>
      <c r="D431" s="3"/>
      <c r="E431" s="3"/>
      <c r="F431" s="3"/>
      <c r="G431" s="3"/>
      <c r="H431" s="83"/>
      <c r="I431" s="77"/>
      <c r="J431" s="78"/>
      <c r="K431" s="24"/>
      <c r="L431" s="27">
        <f>ZWIERZETA_import_z_CSV!B417</f>
        <v>0</v>
      </c>
      <c r="M431" s="28">
        <f>ZWIERZETA_import_z_CSV!G417</f>
        <v>0</v>
      </c>
      <c r="N431" s="3">
        <f>ZWIERZETA_import_z_CSV!D417</f>
        <v>0</v>
      </c>
      <c r="O431" s="3">
        <f>ZWIERZETA_import_z_CSV!F417</f>
        <v>0</v>
      </c>
      <c r="P431" s="29">
        <f t="shared" si="103"/>
        <v>126.28884325804243</v>
      </c>
      <c r="Q431" s="24">
        <f t="shared" si="104"/>
        <v>0</v>
      </c>
      <c r="V431" s="1">
        <f t="shared" si="105"/>
        <v>0</v>
      </c>
      <c r="W431" s="1">
        <v>416</v>
      </c>
      <c r="X431" s="1" t="str">
        <f t="shared" si="106"/>
        <v>0_416</v>
      </c>
      <c r="Z431" s="1" t="str">
        <f t="shared" si="107"/>
        <v/>
      </c>
      <c r="AA431" s="1" t="str">
        <f t="shared" si="108"/>
        <v/>
      </c>
      <c r="AB431" s="1" t="str">
        <f t="shared" si="109"/>
        <v/>
      </c>
      <c r="AC431" s="1" t="str">
        <f t="shared" si="110"/>
        <v/>
      </c>
      <c r="AD431" s="1" t="str">
        <f t="shared" si="111"/>
        <v/>
      </c>
      <c r="AE431" s="1" t="str">
        <f t="shared" si="112"/>
        <v/>
      </c>
      <c r="AF431" s="1" t="str">
        <f t="shared" si="113"/>
        <v/>
      </c>
      <c r="AG431" s="1" t="str">
        <f t="shared" si="114"/>
        <v/>
      </c>
      <c r="AH431" s="1" t="str">
        <f t="shared" si="115"/>
        <v/>
      </c>
      <c r="AI431" s="1" t="str">
        <f t="shared" si="116"/>
        <v/>
      </c>
      <c r="AJ431" s="1" t="str">
        <f t="shared" si="117"/>
        <v/>
      </c>
      <c r="AK431" s="1" t="str">
        <f t="shared" si="118"/>
        <v/>
      </c>
      <c r="AN431" s="1" t="str">
        <f t="shared" si="119"/>
        <v/>
      </c>
    </row>
    <row r="432" spans="1:40">
      <c r="A432" s="3"/>
      <c r="B432" s="3"/>
      <c r="C432" s="3"/>
      <c r="D432" s="3"/>
      <c r="E432" s="3"/>
      <c r="F432" s="3"/>
      <c r="G432" s="3"/>
      <c r="H432" s="83"/>
      <c r="I432" s="77"/>
      <c r="J432" s="78"/>
      <c r="K432" s="24"/>
      <c r="L432" s="27">
        <f>ZWIERZETA_import_z_CSV!B418</f>
        <v>0</v>
      </c>
      <c r="M432" s="28">
        <f>ZWIERZETA_import_z_CSV!G418</f>
        <v>0</v>
      </c>
      <c r="N432" s="3">
        <f>ZWIERZETA_import_z_CSV!D418</f>
        <v>0</v>
      </c>
      <c r="O432" s="3">
        <f>ZWIERZETA_import_z_CSV!F418</f>
        <v>0</v>
      </c>
      <c r="P432" s="29">
        <f t="shared" si="103"/>
        <v>126.28884325804243</v>
      </c>
      <c r="Q432" s="24">
        <f t="shared" si="104"/>
        <v>0</v>
      </c>
      <c r="V432" s="1">
        <f t="shared" si="105"/>
        <v>0</v>
      </c>
      <c r="W432" s="1">
        <v>417</v>
      </c>
      <c r="X432" s="1" t="str">
        <f t="shared" si="106"/>
        <v>0_417</v>
      </c>
      <c r="Z432" s="1" t="str">
        <f t="shared" si="107"/>
        <v/>
      </c>
      <c r="AA432" s="1" t="str">
        <f t="shared" si="108"/>
        <v/>
      </c>
      <c r="AB432" s="1" t="str">
        <f t="shared" si="109"/>
        <v/>
      </c>
      <c r="AC432" s="1" t="str">
        <f t="shared" si="110"/>
        <v/>
      </c>
      <c r="AD432" s="1" t="str">
        <f t="shared" si="111"/>
        <v/>
      </c>
      <c r="AE432" s="1" t="str">
        <f t="shared" si="112"/>
        <v/>
      </c>
      <c r="AF432" s="1" t="str">
        <f t="shared" si="113"/>
        <v/>
      </c>
      <c r="AG432" s="1" t="str">
        <f t="shared" si="114"/>
        <v/>
      </c>
      <c r="AH432" s="1" t="str">
        <f t="shared" si="115"/>
        <v/>
      </c>
      <c r="AI432" s="1" t="str">
        <f t="shared" si="116"/>
        <v/>
      </c>
      <c r="AJ432" s="1" t="str">
        <f t="shared" si="117"/>
        <v/>
      </c>
      <c r="AK432" s="1" t="str">
        <f t="shared" si="118"/>
        <v/>
      </c>
      <c r="AN432" s="1" t="str">
        <f t="shared" si="119"/>
        <v/>
      </c>
    </row>
    <row r="433" spans="1:40">
      <c r="A433" s="3"/>
      <c r="B433" s="3"/>
      <c r="C433" s="3"/>
      <c r="D433" s="3"/>
      <c r="E433" s="3"/>
      <c r="F433" s="3"/>
      <c r="G433" s="3"/>
      <c r="H433" s="83"/>
      <c r="I433" s="77"/>
      <c r="J433" s="78"/>
      <c r="K433" s="24"/>
      <c r="L433" s="27">
        <f>ZWIERZETA_import_z_CSV!B419</f>
        <v>0</v>
      </c>
      <c r="M433" s="28">
        <f>ZWIERZETA_import_z_CSV!G419</f>
        <v>0</v>
      </c>
      <c r="N433" s="3">
        <f>ZWIERZETA_import_z_CSV!D419</f>
        <v>0</v>
      </c>
      <c r="O433" s="3">
        <f>ZWIERZETA_import_z_CSV!F419</f>
        <v>0</v>
      </c>
      <c r="P433" s="29">
        <f t="shared" si="103"/>
        <v>126.28884325804243</v>
      </c>
      <c r="Q433" s="24">
        <f t="shared" si="104"/>
        <v>0</v>
      </c>
      <c r="V433" s="1">
        <f t="shared" si="105"/>
        <v>0</v>
      </c>
      <c r="W433" s="1">
        <v>418</v>
      </c>
      <c r="X433" s="1" t="str">
        <f t="shared" si="106"/>
        <v>0_418</v>
      </c>
      <c r="Z433" s="1" t="str">
        <f t="shared" si="107"/>
        <v/>
      </c>
      <c r="AA433" s="1" t="str">
        <f t="shared" si="108"/>
        <v/>
      </c>
      <c r="AB433" s="1" t="str">
        <f t="shared" si="109"/>
        <v/>
      </c>
      <c r="AC433" s="1" t="str">
        <f t="shared" si="110"/>
        <v/>
      </c>
      <c r="AD433" s="1" t="str">
        <f t="shared" si="111"/>
        <v/>
      </c>
      <c r="AE433" s="1" t="str">
        <f t="shared" si="112"/>
        <v/>
      </c>
      <c r="AF433" s="1" t="str">
        <f t="shared" si="113"/>
        <v/>
      </c>
      <c r="AG433" s="1" t="str">
        <f t="shared" si="114"/>
        <v/>
      </c>
      <c r="AH433" s="1" t="str">
        <f t="shared" si="115"/>
        <v/>
      </c>
      <c r="AI433" s="1" t="str">
        <f t="shared" si="116"/>
        <v/>
      </c>
      <c r="AJ433" s="1" t="str">
        <f t="shared" si="117"/>
        <v/>
      </c>
      <c r="AK433" s="1" t="str">
        <f t="shared" si="118"/>
        <v/>
      </c>
      <c r="AN433" s="1" t="str">
        <f t="shared" si="119"/>
        <v/>
      </c>
    </row>
    <row r="434" spans="1:40">
      <c r="A434" s="3"/>
      <c r="B434" s="3"/>
      <c r="C434" s="3"/>
      <c r="D434" s="3"/>
      <c r="E434" s="3"/>
      <c r="F434" s="3"/>
      <c r="G434" s="3"/>
      <c r="H434" s="83"/>
      <c r="I434" s="77"/>
      <c r="J434" s="78"/>
      <c r="K434" s="24"/>
      <c r="L434" s="27">
        <f>ZWIERZETA_import_z_CSV!B420</f>
        <v>0</v>
      </c>
      <c r="M434" s="28">
        <f>ZWIERZETA_import_z_CSV!G420</f>
        <v>0</v>
      </c>
      <c r="N434" s="3">
        <f>ZWIERZETA_import_z_CSV!D420</f>
        <v>0</v>
      </c>
      <c r="O434" s="3">
        <f>ZWIERZETA_import_z_CSV!F420</f>
        <v>0</v>
      </c>
      <c r="P434" s="29">
        <f t="shared" si="103"/>
        <v>126.28884325804243</v>
      </c>
      <c r="Q434" s="24">
        <f t="shared" si="104"/>
        <v>0</v>
      </c>
      <c r="V434" s="1">
        <f t="shared" si="105"/>
        <v>0</v>
      </c>
      <c r="W434" s="1">
        <v>419</v>
      </c>
      <c r="X434" s="1" t="str">
        <f t="shared" si="106"/>
        <v>0_419</v>
      </c>
      <c r="Z434" s="1" t="str">
        <f t="shared" si="107"/>
        <v/>
      </c>
      <c r="AA434" s="1" t="str">
        <f t="shared" si="108"/>
        <v/>
      </c>
      <c r="AB434" s="1" t="str">
        <f t="shared" si="109"/>
        <v/>
      </c>
      <c r="AC434" s="1" t="str">
        <f t="shared" si="110"/>
        <v/>
      </c>
      <c r="AD434" s="1" t="str">
        <f t="shared" si="111"/>
        <v/>
      </c>
      <c r="AE434" s="1" t="str">
        <f t="shared" si="112"/>
        <v/>
      </c>
      <c r="AF434" s="1" t="str">
        <f t="shared" si="113"/>
        <v/>
      </c>
      <c r="AG434" s="1" t="str">
        <f t="shared" si="114"/>
        <v/>
      </c>
      <c r="AH434" s="1" t="str">
        <f t="shared" si="115"/>
        <v/>
      </c>
      <c r="AI434" s="1" t="str">
        <f t="shared" si="116"/>
        <v/>
      </c>
      <c r="AJ434" s="1" t="str">
        <f t="shared" si="117"/>
        <v/>
      </c>
      <c r="AK434" s="1" t="str">
        <f t="shared" si="118"/>
        <v/>
      </c>
      <c r="AN434" s="1" t="str">
        <f t="shared" si="119"/>
        <v/>
      </c>
    </row>
    <row r="435" spans="1:40">
      <c r="A435" s="3"/>
      <c r="B435" s="3"/>
      <c r="C435" s="3"/>
      <c r="D435" s="3"/>
      <c r="E435" s="3"/>
      <c r="F435" s="3"/>
      <c r="G435" s="3"/>
      <c r="H435" s="83"/>
      <c r="I435" s="77"/>
      <c r="J435" s="78"/>
      <c r="K435" s="24"/>
      <c r="L435" s="27">
        <f>ZWIERZETA_import_z_CSV!B421</f>
        <v>0</v>
      </c>
      <c r="M435" s="28">
        <f>ZWIERZETA_import_z_CSV!G421</f>
        <v>0</v>
      </c>
      <c r="N435" s="3">
        <f>ZWIERZETA_import_z_CSV!D421</f>
        <v>0</v>
      </c>
      <c r="O435" s="3">
        <f>ZWIERZETA_import_z_CSV!F421</f>
        <v>0</v>
      </c>
      <c r="P435" s="29">
        <f t="shared" si="103"/>
        <v>126.28884325804243</v>
      </c>
      <c r="Q435" s="24">
        <f t="shared" si="104"/>
        <v>0</v>
      </c>
      <c r="V435" s="1">
        <f t="shared" si="105"/>
        <v>0</v>
      </c>
      <c r="W435" s="1">
        <v>420</v>
      </c>
      <c r="X435" s="1" t="str">
        <f t="shared" si="106"/>
        <v>0_420</v>
      </c>
      <c r="Z435" s="1" t="str">
        <f t="shared" si="107"/>
        <v/>
      </c>
      <c r="AA435" s="1" t="str">
        <f t="shared" si="108"/>
        <v/>
      </c>
      <c r="AB435" s="1" t="str">
        <f t="shared" si="109"/>
        <v/>
      </c>
      <c r="AC435" s="1" t="str">
        <f t="shared" si="110"/>
        <v/>
      </c>
      <c r="AD435" s="1" t="str">
        <f t="shared" si="111"/>
        <v/>
      </c>
      <c r="AE435" s="1" t="str">
        <f t="shared" si="112"/>
        <v/>
      </c>
      <c r="AF435" s="1" t="str">
        <f t="shared" si="113"/>
        <v/>
      </c>
      <c r="AG435" s="1" t="str">
        <f t="shared" si="114"/>
        <v/>
      </c>
      <c r="AH435" s="1" t="str">
        <f t="shared" si="115"/>
        <v/>
      </c>
      <c r="AI435" s="1" t="str">
        <f t="shared" si="116"/>
        <v/>
      </c>
      <c r="AJ435" s="1" t="str">
        <f t="shared" si="117"/>
        <v/>
      </c>
      <c r="AK435" s="1" t="str">
        <f t="shared" si="118"/>
        <v/>
      </c>
      <c r="AN435" s="1" t="str">
        <f t="shared" si="119"/>
        <v/>
      </c>
    </row>
    <row r="436" spans="1:40">
      <c r="A436" s="3"/>
      <c r="B436" s="3"/>
      <c r="C436" s="3"/>
      <c r="D436" s="3"/>
      <c r="E436" s="3"/>
      <c r="F436" s="3"/>
      <c r="G436" s="3"/>
      <c r="H436" s="83"/>
      <c r="I436" s="77"/>
      <c r="J436" s="78"/>
      <c r="K436" s="24"/>
      <c r="L436" s="27">
        <f>ZWIERZETA_import_z_CSV!B422</f>
        <v>0</v>
      </c>
      <c r="M436" s="28">
        <f>ZWIERZETA_import_z_CSV!G422</f>
        <v>0</v>
      </c>
      <c r="N436" s="3">
        <f>ZWIERZETA_import_z_CSV!D422</f>
        <v>0</v>
      </c>
      <c r="O436" s="3">
        <f>ZWIERZETA_import_z_CSV!F422</f>
        <v>0</v>
      </c>
      <c r="P436" s="29">
        <f t="shared" si="103"/>
        <v>126.28884325804243</v>
      </c>
      <c r="Q436" s="24">
        <f t="shared" si="104"/>
        <v>0</v>
      </c>
      <c r="V436" s="1">
        <f t="shared" si="105"/>
        <v>0</v>
      </c>
      <c r="W436" s="1">
        <v>421</v>
      </c>
      <c r="X436" s="1" t="str">
        <f t="shared" si="106"/>
        <v>0_421</v>
      </c>
      <c r="Z436" s="1" t="str">
        <f t="shared" si="107"/>
        <v/>
      </c>
      <c r="AA436" s="1" t="str">
        <f t="shared" si="108"/>
        <v/>
      </c>
      <c r="AB436" s="1" t="str">
        <f t="shared" si="109"/>
        <v/>
      </c>
      <c r="AC436" s="1" t="str">
        <f t="shared" si="110"/>
        <v/>
      </c>
      <c r="AD436" s="1" t="str">
        <f t="shared" si="111"/>
        <v/>
      </c>
      <c r="AE436" s="1" t="str">
        <f t="shared" si="112"/>
        <v/>
      </c>
      <c r="AF436" s="1" t="str">
        <f t="shared" si="113"/>
        <v/>
      </c>
      <c r="AG436" s="1" t="str">
        <f t="shared" si="114"/>
        <v/>
      </c>
      <c r="AH436" s="1" t="str">
        <f t="shared" si="115"/>
        <v/>
      </c>
      <c r="AI436" s="1" t="str">
        <f t="shared" si="116"/>
        <v/>
      </c>
      <c r="AJ436" s="1" t="str">
        <f t="shared" si="117"/>
        <v/>
      </c>
      <c r="AK436" s="1" t="str">
        <f t="shared" si="118"/>
        <v/>
      </c>
      <c r="AN436" s="1" t="str">
        <f t="shared" si="119"/>
        <v/>
      </c>
    </row>
    <row r="437" spans="1:40">
      <c r="A437" s="3"/>
      <c r="B437" s="3"/>
      <c r="C437" s="3"/>
      <c r="D437" s="3"/>
      <c r="E437" s="3"/>
      <c r="F437" s="3"/>
      <c r="G437" s="3"/>
      <c r="H437" s="83"/>
      <c r="I437" s="77"/>
      <c r="J437" s="78"/>
      <c r="K437" s="24"/>
      <c r="L437" s="27">
        <f>ZWIERZETA_import_z_CSV!B423</f>
        <v>0</v>
      </c>
      <c r="M437" s="28">
        <f>ZWIERZETA_import_z_CSV!G423</f>
        <v>0</v>
      </c>
      <c r="N437" s="3">
        <f>ZWIERZETA_import_z_CSV!D423</f>
        <v>0</v>
      </c>
      <c r="O437" s="3">
        <f>ZWIERZETA_import_z_CSV!F423</f>
        <v>0</v>
      </c>
      <c r="P437" s="29">
        <f t="shared" si="103"/>
        <v>126.28884325804243</v>
      </c>
      <c r="Q437" s="24">
        <f t="shared" si="104"/>
        <v>0</v>
      </c>
      <c r="V437" s="1">
        <f t="shared" si="105"/>
        <v>0</v>
      </c>
      <c r="W437" s="1">
        <v>422</v>
      </c>
      <c r="X437" s="1" t="str">
        <f t="shared" si="106"/>
        <v>0_422</v>
      </c>
      <c r="Z437" s="1" t="str">
        <f t="shared" si="107"/>
        <v/>
      </c>
      <c r="AA437" s="1" t="str">
        <f t="shared" si="108"/>
        <v/>
      </c>
      <c r="AB437" s="1" t="str">
        <f t="shared" si="109"/>
        <v/>
      </c>
      <c r="AC437" s="1" t="str">
        <f t="shared" si="110"/>
        <v/>
      </c>
      <c r="AD437" s="1" t="str">
        <f t="shared" si="111"/>
        <v/>
      </c>
      <c r="AE437" s="1" t="str">
        <f t="shared" si="112"/>
        <v/>
      </c>
      <c r="AF437" s="1" t="str">
        <f t="shared" si="113"/>
        <v/>
      </c>
      <c r="AG437" s="1" t="str">
        <f t="shared" si="114"/>
        <v/>
      </c>
      <c r="AH437" s="1" t="str">
        <f t="shared" si="115"/>
        <v/>
      </c>
      <c r="AI437" s="1" t="str">
        <f t="shared" si="116"/>
        <v/>
      </c>
      <c r="AJ437" s="1" t="str">
        <f t="shared" si="117"/>
        <v/>
      </c>
      <c r="AK437" s="1" t="str">
        <f t="shared" si="118"/>
        <v/>
      </c>
      <c r="AN437" s="1" t="str">
        <f t="shared" si="119"/>
        <v/>
      </c>
    </row>
    <row r="438" spans="1:40">
      <c r="A438" s="3"/>
      <c r="B438" s="3"/>
      <c r="C438" s="3"/>
      <c r="D438" s="3"/>
      <c r="E438" s="3"/>
      <c r="F438" s="3"/>
      <c r="G438" s="3"/>
      <c r="H438" s="83"/>
      <c r="I438" s="77"/>
      <c r="J438" s="78"/>
      <c r="K438" s="24"/>
      <c r="L438" s="27">
        <f>ZWIERZETA_import_z_CSV!B424</f>
        <v>0</v>
      </c>
      <c r="M438" s="28">
        <f>ZWIERZETA_import_z_CSV!G424</f>
        <v>0</v>
      </c>
      <c r="N438" s="3">
        <f>ZWIERZETA_import_z_CSV!D424</f>
        <v>0</v>
      </c>
      <c r="O438" s="3">
        <f>ZWIERZETA_import_z_CSV!F424</f>
        <v>0</v>
      </c>
      <c r="P438" s="29">
        <f t="shared" si="103"/>
        <v>126.28884325804243</v>
      </c>
      <c r="Q438" s="24">
        <f t="shared" si="104"/>
        <v>0</v>
      </c>
      <c r="V438" s="1">
        <f t="shared" si="105"/>
        <v>0</v>
      </c>
      <c r="W438" s="1">
        <v>423</v>
      </c>
      <c r="X438" s="1" t="str">
        <f t="shared" si="106"/>
        <v>0_423</v>
      </c>
      <c r="Z438" s="1" t="str">
        <f t="shared" si="107"/>
        <v/>
      </c>
      <c r="AA438" s="1" t="str">
        <f t="shared" si="108"/>
        <v/>
      </c>
      <c r="AB438" s="1" t="str">
        <f t="shared" si="109"/>
        <v/>
      </c>
      <c r="AC438" s="1" t="str">
        <f t="shared" si="110"/>
        <v/>
      </c>
      <c r="AD438" s="1" t="str">
        <f t="shared" si="111"/>
        <v/>
      </c>
      <c r="AE438" s="1" t="str">
        <f t="shared" si="112"/>
        <v/>
      </c>
      <c r="AF438" s="1" t="str">
        <f t="shared" si="113"/>
        <v/>
      </c>
      <c r="AG438" s="1" t="str">
        <f t="shared" si="114"/>
        <v/>
      </c>
      <c r="AH438" s="1" t="str">
        <f t="shared" si="115"/>
        <v/>
      </c>
      <c r="AI438" s="1" t="str">
        <f t="shared" si="116"/>
        <v/>
      </c>
      <c r="AJ438" s="1" t="str">
        <f t="shared" si="117"/>
        <v/>
      </c>
      <c r="AK438" s="1" t="str">
        <f t="shared" si="118"/>
        <v/>
      </c>
      <c r="AN438" s="1" t="str">
        <f t="shared" si="119"/>
        <v/>
      </c>
    </row>
    <row r="439" spans="1:40">
      <c r="A439" s="3"/>
      <c r="B439" s="3"/>
      <c r="C439" s="3"/>
      <c r="D439" s="3"/>
      <c r="E439" s="3"/>
      <c r="F439" s="3"/>
      <c r="G439" s="3"/>
      <c r="H439" s="83"/>
      <c r="I439" s="77"/>
      <c r="J439" s="78"/>
      <c r="K439" s="24"/>
      <c r="L439" s="27">
        <f>ZWIERZETA_import_z_CSV!B425</f>
        <v>0</v>
      </c>
      <c r="M439" s="28">
        <f>ZWIERZETA_import_z_CSV!G425</f>
        <v>0</v>
      </c>
      <c r="N439" s="3">
        <f>ZWIERZETA_import_z_CSV!D425</f>
        <v>0</v>
      </c>
      <c r="O439" s="3">
        <f>ZWIERZETA_import_z_CSV!F425</f>
        <v>0</v>
      </c>
      <c r="P439" s="29">
        <f t="shared" si="103"/>
        <v>126.28884325804243</v>
      </c>
      <c r="Q439" s="24">
        <f t="shared" si="104"/>
        <v>0</v>
      </c>
      <c r="V439" s="1">
        <f t="shared" si="105"/>
        <v>0</v>
      </c>
      <c r="W439" s="1">
        <v>424</v>
      </c>
      <c r="X439" s="1" t="str">
        <f t="shared" si="106"/>
        <v>0_424</v>
      </c>
      <c r="Z439" s="1" t="str">
        <f t="shared" si="107"/>
        <v/>
      </c>
      <c r="AA439" s="1" t="str">
        <f t="shared" si="108"/>
        <v/>
      </c>
      <c r="AB439" s="1" t="str">
        <f t="shared" si="109"/>
        <v/>
      </c>
      <c r="AC439" s="1" t="str">
        <f t="shared" si="110"/>
        <v/>
      </c>
      <c r="AD439" s="1" t="str">
        <f t="shared" si="111"/>
        <v/>
      </c>
      <c r="AE439" s="1" t="str">
        <f t="shared" si="112"/>
        <v/>
      </c>
      <c r="AF439" s="1" t="str">
        <f t="shared" si="113"/>
        <v/>
      </c>
      <c r="AG439" s="1" t="str">
        <f t="shared" si="114"/>
        <v/>
      </c>
      <c r="AH439" s="1" t="str">
        <f t="shared" si="115"/>
        <v/>
      </c>
      <c r="AI439" s="1" t="str">
        <f t="shared" si="116"/>
        <v/>
      </c>
      <c r="AJ439" s="1" t="str">
        <f t="shared" si="117"/>
        <v/>
      </c>
      <c r="AK439" s="1" t="str">
        <f t="shared" si="118"/>
        <v/>
      </c>
      <c r="AN439" s="1" t="str">
        <f t="shared" si="119"/>
        <v/>
      </c>
    </row>
    <row r="440" spans="1:40">
      <c r="A440" s="3"/>
      <c r="B440" s="3"/>
      <c r="C440" s="3"/>
      <c r="D440" s="3"/>
      <c r="E440" s="3"/>
      <c r="F440" s="3"/>
      <c r="G440" s="3"/>
      <c r="H440" s="83"/>
      <c r="I440" s="77"/>
      <c r="J440" s="78"/>
      <c r="K440" s="24"/>
      <c r="L440" s="27">
        <f>ZWIERZETA_import_z_CSV!B426</f>
        <v>0</v>
      </c>
      <c r="M440" s="28">
        <f>ZWIERZETA_import_z_CSV!G426</f>
        <v>0</v>
      </c>
      <c r="N440" s="3">
        <f>ZWIERZETA_import_z_CSV!D426</f>
        <v>0</v>
      </c>
      <c r="O440" s="3">
        <f>ZWIERZETA_import_z_CSV!F426</f>
        <v>0</v>
      </c>
      <c r="P440" s="29">
        <f t="shared" si="103"/>
        <v>126.28884325804243</v>
      </c>
      <c r="Q440" s="24">
        <f t="shared" si="104"/>
        <v>0</v>
      </c>
      <c r="V440" s="1">
        <f t="shared" si="105"/>
        <v>0</v>
      </c>
      <c r="W440" s="1">
        <v>425</v>
      </c>
      <c r="X440" s="1" t="str">
        <f t="shared" si="106"/>
        <v>0_425</v>
      </c>
      <c r="Z440" s="1" t="str">
        <f t="shared" si="107"/>
        <v/>
      </c>
      <c r="AA440" s="1" t="str">
        <f t="shared" si="108"/>
        <v/>
      </c>
      <c r="AB440" s="1" t="str">
        <f t="shared" si="109"/>
        <v/>
      </c>
      <c r="AC440" s="1" t="str">
        <f t="shared" si="110"/>
        <v/>
      </c>
      <c r="AD440" s="1" t="str">
        <f t="shared" si="111"/>
        <v/>
      </c>
      <c r="AE440" s="1" t="str">
        <f t="shared" si="112"/>
        <v/>
      </c>
      <c r="AF440" s="1" t="str">
        <f t="shared" si="113"/>
        <v/>
      </c>
      <c r="AG440" s="1" t="str">
        <f t="shared" si="114"/>
        <v/>
      </c>
      <c r="AH440" s="1" t="str">
        <f t="shared" si="115"/>
        <v/>
      </c>
      <c r="AI440" s="1" t="str">
        <f t="shared" si="116"/>
        <v/>
      </c>
      <c r="AJ440" s="1" t="str">
        <f t="shared" si="117"/>
        <v/>
      </c>
      <c r="AK440" s="1" t="str">
        <f t="shared" si="118"/>
        <v/>
      </c>
      <c r="AN440" s="1" t="str">
        <f t="shared" si="119"/>
        <v/>
      </c>
    </row>
    <row r="441" spans="1:40">
      <c r="A441" s="3"/>
      <c r="B441" s="3"/>
      <c r="C441" s="3"/>
      <c r="D441" s="3"/>
      <c r="E441" s="3"/>
      <c r="F441" s="3"/>
      <c r="G441" s="3"/>
      <c r="H441" s="83"/>
      <c r="I441" s="77"/>
      <c r="J441" s="78"/>
      <c r="K441" s="24"/>
      <c r="L441" s="27">
        <f>ZWIERZETA_import_z_CSV!B427</f>
        <v>0</v>
      </c>
      <c r="M441" s="28">
        <f>ZWIERZETA_import_z_CSV!G427</f>
        <v>0</v>
      </c>
      <c r="N441" s="3">
        <f>ZWIERZETA_import_z_CSV!D427</f>
        <v>0</v>
      </c>
      <c r="O441" s="3">
        <f>ZWIERZETA_import_z_CSV!F427</f>
        <v>0</v>
      </c>
      <c r="P441" s="29">
        <f t="shared" si="103"/>
        <v>126.28884325804243</v>
      </c>
      <c r="Q441" s="24">
        <f t="shared" si="104"/>
        <v>0</v>
      </c>
      <c r="V441" s="1">
        <f t="shared" si="105"/>
        <v>0</v>
      </c>
      <c r="W441" s="1">
        <v>426</v>
      </c>
      <c r="X441" s="1" t="str">
        <f t="shared" si="106"/>
        <v>0_426</v>
      </c>
      <c r="Z441" s="1" t="str">
        <f t="shared" si="107"/>
        <v/>
      </c>
      <c r="AA441" s="1" t="str">
        <f t="shared" si="108"/>
        <v/>
      </c>
      <c r="AB441" s="1" t="str">
        <f t="shared" si="109"/>
        <v/>
      </c>
      <c r="AC441" s="1" t="str">
        <f t="shared" si="110"/>
        <v/>
      </c>
      <c r="AD441" s="1" t="str">
        <f t="shared" si="111"/>
        <v/>
      </c>
      <c r="AE441" s="1" t="str">
        <f t="shared" si="112"/>
        <v/>
      </c>
      <c r="AF441" s="1" t="str">
        <f t="shared" si="113"/>
        <v/>
      </c>
      <c r="AG441" s="1" t="str">
        <f t="shared" si="114"/>
        <v/>
      </c>
      <c r="AH441" s="1" t="str">
        <f t="shared" si="115"/>
        <v/>
      </c>
      <c r="AI441" s="1" t="str">
        <f t="shared" si="116"/>
        <v/>
      </c>
      <c r="AJ441" s="1" t="str">
        <f t="shared" si="117"/>
        <v/>
      </c>
      <c r="AK441" s="1" t="str">
        <f t="shared" si="118"/>
        <v/>
      </c>
      <c r="AN441" s="1" t="str">
        <f t="shared" si="119"/>
        <v/>
      </c>
    </row>
    <row r="442" spans="1:40">
      <c r="A442" s="3"/>
      <c r="B442" s="3"/>
      <c r="C442" s="3"/>
      <c r="D442" s="3"/>
      <c r="E442" s="3"/>
      <c r="F442" s="3"/>
      <c r="G442" s="3"/>
      <c r="H442" s="83"/>
      <c r="I442" s="77"/>
      <c r="J442" s="78"/>
      <c r="K442" s="24"/>
      <c r="L442" s="27">
        <f>ZWIERZETA_import_z_CSV!B428</f>
        <v>0</v>
      </c>
      <c r="M442" s="28">
        <f>ZWIERZETA_import_z_CSV!G428</f>
        <v>0</v>
      </c>
      <c r="N442" s="3">
        <f>ZWIERZETA_import_z_CSV!D428</f>
        <v>0</v>
      </c>
      <c r="O442" s="3">
        <f>ZWIERZETA_import_z_CSV!F428</f>
        <v>0</v>
      </c>
      <c r="P442" s="29">
        <f t="shared" si="103"/>
        <v>126.28884325804243</v>
      </c>
      <c r="Q442" s="24">
        <f t="shared" si="104"/>
        <v>0</v>
      </c>
      <c r="V442" s="1">
        <f t="shared" si="105"/>
        <v>0</v>
      </c>
      <c r="W442" s="1">
        <v>427</v>
      </c>
      <c r="X442" s="1" t="str">
        <f t="shared" si="106"/>
        <v>0_427</v>
      </c>
      <c r="Z442" s="1" t="str">
        <f t="shared" si="107"/>
        <v/>
      </c>
      <c r="AA442" s="1" t="str">
        <f t="shared" si="108"/>
        <v/>
      </c>
      <c r="AB442" s="1" t="str">
        <f t="shared" si="109"/>
        <v/>
      </c>
      <c r="AC442" s="1" t="str">
        <f t="shared" si="110"/>
        <v/>
      </c>
      <c r="AD442" s="1" t="str">
        <f t="shared" si="111"/>
        <v/>
      </c>
      <c r="AE442" s="1" t="str">
        <f t="shared" si="112"/>
        <v/>
      </c>
      <c r="AF442" s="1" t="str">
        <f t="shared" si="113"/>
        <v/>
      </c>
      <c r="AG442" s="1" t="str">
        <f t="shared" si="114"/>
        <v/>
      </c>
      <c r="AH442" s="1" t="str">
        <f t="shared" si="115"/>
        <v/>
      </c>
      <c r="AI442" s="1" t="str">
        <f t="shared" si="116"/>
        <v/>
      </c>
      <c r="AJ442" s="1" t="str">
        <f t="shared" si="117"/>
        <v/>
      </c>
      <c r="AK442" s="1" t="str">
        <f t="shared" si="118"/>
        <v/>
      </c>
      <c r="AN442" s="1" t="str">
        <f t="shared" si="119"/>
        <v/>
      </c>
    </row>
    <row r="443" spans="1:40">
      <c r="A443" s="3"/>
      <c r="B443" s="3"/>
      <c r="C443" s="3"/>
      <c r="D443" s="3"/>
      <c r="E443" s="3"/>
      <c r="F443" s="3"/>
      <c r="G443" s="3"/>
      <c r="H443" s="83"/>
      <c r="I443" s="77"/>
      <c r="J443" s="78"/>
      <c r="K443" s="24"/>
      <c r="L443" s="27">
        <f>ZWIERZETA_import_z_CSV!B429</f>
        <v>0</v>
      </c>
      <c r="M443" s="28">
        <f>ZWIERZETA_import_z_CSV!G429</f>
        <v>0</v>
      </c>
      <c r="N443" s="3">
        <f>ZWIERZETA_import_z_CSV!D429</f>
        <v>0</v>
      </c>
      <c r="O443" s="3">
        <f>ZWIERZETA_import_z_CSV!F429</f>
        <v>0</v>
      </c>
      <c r="P443" s="29">
        <f t="shared" si="103"/>
        <v>126.28884325804243</v>
      </c>
      <c r="Q443" s="24">
        <f t="shared" si="104"/>
        <v>0</v>
      </c>
      <c r="V443" s="1">
        <f t="shared" si="105"/>
        <v>0</v>
      </c>
      <c r="W443" s="1">
        <v>428</v>
      </c>
      <c r="X443" s="1" t="str">
        <f t="shared" si="106"/>
        <v>0_428</v>
      </c>
      <c r="Z443" s="1" t="str">
        <f t="shared" si="107"/>
        <v/>
      </c>
      <c r="AA443" s="1" t="str">
        <f t="shared" si="108"/>
        <v/>
      </c>
      <c r="AB443" s="1" t="str">
        <f t="shared" si="109"/>
        <v/>
      </c>
      <c r="AC443" s="1" t="str">
        <f t="shared" si="110"/>
        <v/>
      </c>
      <c r="AD443" s="1" t="str">
        <f t="shared" si="111"/>
        <v/>
      </c>
      <c r="AE443" s="1" t="str">
        <f t="shared" si="112"/>
        <v/>
      </c>
      <c r="AF443" s="1" t="str">
        <f t="shared" si="113"/>
        <v/>
      </c>
      <c r="AG443" s="1" t="str">
        <f t="shared" si="114"/>
        <v/>
      </c>
      <c r="AH443" s="1" t="str">
        <f t="shared" si="115"/>
        <v/>
      </c>
      <c r="AI443" s="1" t="str">
        <f t="shared" si="116"/>
        <v/>
      </c>
      <c r="AJ443" s="1" t="str">
        <f t="shared" si="117"/>
        <v/>
      </c>
      <c r="AK443" s="1" t="str">
        <f t="shared" si="118"/>
        <v/>
      </c>
      <c r="AN443" s="1" t="str">
        <f t="shared" si="119"/>
        <v/>
      </c>
    </row>
    <row r="444" spans="1:40">
      <c r="A444" s="3"/>
      <c r="B444" s="3"/>
      <c r="C444" s="3"/>
      <c r="D444" s="3"/>
      <c r="E444" s="3"/>
      <c r="F444" s="3"/>
      <c r="G444" s="3"/>
      <c r="H444" s="83"/>
      <c r="I444" s="77"/>
      <c r="J444" s="78"/>
      <c r="K444" s="24"/>
      <c r="L444" s="27">
        <f>ZWIERZETA_import_z_CSV!B430</f>
        <v>0</v>
      </c>
      <c r="M444" s="28">
        <f>ZWIERZETA_import_z_CSV!G430</f>
        <v>0</v>
      </c>
      <c r="N444" s="3">
        <f>ZWIERZETA_import_z_CSV!D430</f>
        <v>0</v>
      </c>
      <c r="O444" s="3">
        <f>ZWIERZETA_import_z_CSV!F430</f>
        <v>0</v>
      </c>
      <c r="P444" s="29">
        <f t="shared" si="103"/>
        <v>126.28884325804243</v>
      </c>
      <c r="Q444" s="24">
        <f t="shared" si="104"/>
        <v>0</v>
      </c>
      <c r="V444" s="1">
        <f t="shared" si="105"/>
        <v>0</v>
      </c>
      <c r="W444" s="1">
        <v>429</v>
      </c>
      <c r="X444" s="1" t="str">
        <f t="shared" si="106"/>
        <v>0_429</v>
      </c>
      <c r="Z444" s="1" t="str">
        <f t="shared" si="107"/>
        <v/>
      </c>
      <c r="AA444" s="1" t="str">
        <f t="shared" si="108"/>
        <v/>
      </c>
      <c r="AB444" s="1" t="str">
        <f t="shared" si="109"/>
        <v/>
      </c>
      <c r="AC444" s="1" t="str">
        <f t="shared" si="110"/>
        <v/>
      </c>
      <c r="AD444" s="1" t="str">
        <f t="shared" si="111"/>
        <v/>
      </c>
      <c r="AE444" s="1" t="str">
        <f t="shared" si="112"/>
        <v/>
      </c>
      <c r="AF444" s="1" t="str">
        <f t="shared" si="113"/>
        <v/>
      </c>
      <c r="AG444" s="1" t="str">
        <f t="shared" si="114"/>
        <v/>
      </c>
      <c r="AH444" s="1" t="str">
        <f t="shared" si="115"/>
        <v/>
      </c>
      <c r="AI444" s="1" t="str">
        <f t="shared" si="116"/>
        <v/>
      </c>
      <c r="AJ444" s="1" t="str">
        <f t="shared" si="117"/>
        <v/>
      </c>
      <c r="AK444" s="1" t="str">
        <f t="shared" si="118"/>
        <v/>
      </c>
      <c r="AN444" s="1" t="str">
        <f t="shared" si="119"/>
        <v/>
      </c>
    </row>
    <row r="445" spans="1:40">
      <c r="A445" s="3"/>
      <c r="B445" s="3"/>
      <c r="C445" s="3"/>
      <c r="D445" s="3"/>
      <c r="E445" s="3"/>
      <c r="F445" s="3"/>
      <c r="G445" s="3"/>
      <c r="H445" s="83"/>
      <c r="I445" s="77"/>
      <c r="J445" s="78"/>
      <c r="K445" s="24"/>
      <c r="L445" s="27">
        <f>ZWIERZETA_import_z_CSV!B431</f>
        <v>0</v>
      </c>
      <c r="M445" s="28">
        <f>ZWIERZETA_import_z_CSV!G431</f>
        <v>0</v>
      </c>
      <c r="N445" s="3">
        <f>ZWIERZETA_import_z_CSV!D431</f>
        <v>0</v>
      </c>
      <c r="O445" s="3">
        <f>ZWIERZETA_import_z_CSV!F431</f>
        <v>0</v>
      </c>
      <c r="P445" s="29">
        <f t="shared" si="103"/>
        <v>126.28884325804243</v>
      </c>
      <c r="Q445" s="24">
        <f t="shared" si="104"/>
        <v>0</v>
      </c>
      <c r="V445" s="1">
        <f t="shared" si="105"/>
        <v>0</v>
      </c>
      <c r="W445" s="1">
        <v>430</v>
      </c>
      <c r="X445" s="1" t="str">
        <f t="shared" si="106"/>
        <v>0_430</v>
      </c>
      <c r="Z445" s="1" t="str">
        <f t="shared" si="107"/>
        <v/>
      </c>
      <c r="AA445" s="1" t="str">
        <f t="shared" si="108"/>
        <v/>
      </c>
      <c r="AB445" s="1" t="str">
        <f t="shared" si="109"/>
        <v/>
      </c>
      <c r="AC445" s="1" t="str">
        <f t="shared" si="110"/>
        <v/>
      </c>
      <c r="AD445" s="1" t="str">
        <f t="shared" si="111"/>
        <v/>
      </c>
      <c r="AE445" s="1" t="str">
        <f t="shared" si="112"/>
        <v/>
      </c>
      <c r="AF445" s="1" t="str">
        <f t="shared" si="113"/>
        <v/>
      </c>
      <c r="AG445" s="1" t="str">
        <f t="shared" si="114"/>
        <v/>
      </c>
      <c r="AH445" s="1" t="str">
        <f t="shared" si="115"/>
        <v/>
      </c>
      <c r="AI445" s="1" t="str">
        <f t="shared" si="116"/>
        <v/>
      </c>
      <c r="AJ445" s="1" t="str">
        <f t="shared" si="117"/>
        <v/>
      </c>
      <c r="AK445" s="1" t="str">
        <f t="shared" si="118"/>
        <v/>
      </c>
      <c r="AN445" s="1" t="str">
        <f t="shared" si="119"/>
        <v/>
      </c>
    </row>
    <row r="446" spans="1:40">
      <c r="A446" s="3"/>
      <c r="B446" s="3"/>
      <c r="C446" s="3"/>
      <c r="D446" s="3"/>
      <c r="E446" s="3"/>
      <c r="F446" s="3"/>
      <c r="G446" s="3"/>
      <c r="H446" s="83"/>
      <c r="I446" s="77"/>
      <c r="J446" s="78"/>
      <c r="K446" s="24"/>
      <c r="L446" s="27">
        <f>ZWIERZETA_import_z_CSV!B432</f>
        <v>0</v>
      </c>
      <c r="M446" s="28">
        <f>ZWIERZETA_import_z_CSV!G432</f>
        <v>0</v>
      </c>
      <c r="N446" s="3">
        <f>ZWIERZETA_import_z_CSV!D432</f>
        <v>0</v>
      </c>
      <c r="O446" s="3">
        <f>ZWIERZETA_import_z_CSV!F432</f>
        <v>0</v>
      </c>
      <c r="P446" s="29">
        <f t="shared" si="103"/>
        <v>126.28884325804243</v>
      </c>
      <c r="Q446" s="24">
        <f t="shared" si="104"/>
        <v>0</v>
      </c>
      <c r="V446" s="1">
        <f t="shared" si="105"/>
        <v>0</v>
      </c>
      <c r="W446" s="1">
        <v>431</v>
      </c>
      <c r="X446" s="1" t="str">
        <f t="shared" si="106"/>
        <v>0_431</v>
      </c>
      <c r="Z446" s="1" t="str">
        <f t="shared" si="107"/>
        <v/>
      </c>
      <c r="AA446" s="1" t="str">
        <f t="shared" si="108"/>
        <v/>
      </c>
      <c r="AB446" s="1" t="str">
        <f t="shared" si="109"/>
        <v/>
      </c>
      <c r="AC446" s="1" t="str">
        <f t="shared" si="110"/>
        <v/>
      </c>
      <c r="AD446" s="1" t="str">
        <f t="shared" si="111"/>
        <v/>
      </c>
      <c r="AE446" s="1" t="str">
        <f t="shared" si="112"/>
        <v/>
      </c>
      <c r="AF446" s="1" t="str">
        <f t="shared" si="113"/>
        <v/>
      </c>
      <c r="AG446" s="1" t="str">
        <f t="shared" si="114"/>
        <v/>
      </c>
      <c r="AH446" s="1" t="str">
        <f t="shared" si="115"/>
        <v/>
      </c>
      <c r="AI446" s="1" t="str">
        <f t="shared" si="116"/>
        <v/>
      </c>
      <c r="AJ446" s="1" t="str">
        <f t="shared" si="117"/>
        <v/>
      </c>
      <c r="AK446" s="1" t="str">
        <f t="shared" si="118"/>
        <v/>
      </c>
      <c r="AN446" s="1" t="str">
        <f t="shared" si="119"/>
        <v/>
      </c>
    </row>
    <row r="447" spans="1:40">
      <c r="A447" s="3"/>
      <c r="B447" s="3"/>
      <c r="C447" s="3"/>
      <c r="D447" s="3"/>
      <c r="E447" s="3"/>
      <c r="F447" s="3"/>
      <c r="G447" s="3"/>
      <c r="H447" s="83"/>
      <c r="I447" s="77"/>
      <c r="J447" s="78"/>
      <c r="K447" s="24"/>
      <c r="L447" s="27">
        <f>ZWIERZETA_import_z_CSV!B433</f>
        <v>0</v>
      </c>
      <c r="M447" s="28">
        <f>ZWIERZETA_import_z_CSV!G433</f>
        <v>0</v>
      </c>
      <c r="N447" s="3">
        <f>ZWIERZETA_import_z_CSV!D433</f>
        <v>0</v>
      </c>
      <c r="O447" s="3">
        <f>ZWIERZETA_import_z_CSV!F433</f>
        <v>0</v>
      </c>
      <c r="P447" s="29">
        <f t="shared" si="103"/>
        <v>126.28884325804243</v>
      </c>
      <c r="Q447" s="24">
        <f t="shared" si="104"/>
        <v>0</v>
      </c>
      <c r="V447" s="1">
        <f t="shared" si="105"/>
        <v>0</v>
      </c>
      <c r="W447" s="1">
        <v>432</v>
      </c>
      <c r="X447" s="1" t="str">
        <f t="shared" si="106"/>
        <v>0_432</v>
      </c>
      <c r="Z447" s="1" t="str">
        <f t="shared" si="107"/>
        <v/>
      </c>
      <c r="AA447" s="1" t="str">
        <f t="shared" si="108"/>
        <v/>
      </c>
      <c r="AB447" s="1" t="str">
        <f t="shared" si="109"/>
        <v/>
      </c>
      <c r="AC447" s="1" t="str">
        <f t="shared" si="110"/>
        <v/>
      </c>
      <c r="AD447" s="1" t="str">
        <f t="shared" si="111"/>
        <v/>
      </c>
      <c r="AE447" s="1" t="str">
        <f t="shared" si="112"/>
        <v/>
      </c>
      <c r="AF447" s="1" t="str">
        <f t="shared" si="113"/>
        <v/>
      </c>
      <c r="AG447" s="1" t="str">
        <f t="shared" si="114"/>
        <v/>
      </c>
      <c r="AH447" s="1" t="str">
        <f t="shared" si="115"/>
        <v/>
      </c>
      <c r="AI447" s="1" t="str">
        <f t="shared" si="116"/>
        <v/>
      </c>
      <c r="AJ447" s="1" t="str">
        <f t="shared" si="117"/>
        <v/>
      </c>
      <c r="AK447" s="1" t="str">
        <f t="shared" si="118"/>
        <v/>
      </c>
      <c r="AN447" s="1" t="str">
        <f t="shared" si="119"/>
        <v/>
      </c>
    </row>
    <row r="448" spans="1:40">
      <c r="A448" s="3"/>
      <c r="B448" s="3"/>
      <c r="C448" s="3"/>
      <c r="D448" s="3"/>
      <c r="E448" s="3"/>
      <c r="F448" s="3"/>
      <c r="G448" s="3"/>
      <c r="H448" s="83"/>
      <c r="I448" s="77"/>
      <c r="J448" s="78"/>
      <c r="K448" s="24"/>
      <c r="L448" s="27">
        <f>ZWIERZETA_import_z_CSV!B434</f>
        <v>0</v>
      </c>
      <c r="M448" s="28">
        <f>ZWIERZETA_import_z_CSV!G434</f>
        <v>0</v>
      </c>
      <c r="N448" s="3">
        <f>ZWIERZETA_import_z_CSV!D434</f>
        <v>0</v>
      </c>
      <c r="O448" s="3">
        <f>ZWIERZETA_import_z_CSV!F434</f>
        <v>0</v>
      </c>
      <c r="P448" s="29">
        <f t="shared" si="103"/>
        <v>126.28884325804243</v>
      </c>
      <c r="Q448" s="24">
        <f t="shared" si="104"/>
        <v>0</v>
      </c>
      <c r="V448" s="1">
        <f t="shared" si="105"/>
        <v>0</v>
      </c>
      <c r="W448" s="1">
        <v>433</v>
      </c>
      <c r="X448" s="1" t="str">
        <f t="shared" si="106"/>
        <v>0_433</v>
      </c>
      <c r="Z448" s="1" t="str">
        <f t="shared" si="107"/>
        <v/>
      </c>
      <c r="AA448" s="1" t="str">
        <f t="shared" si="108"/>
        <v/>
      </c>
      <c r="AB448" s="1" t="str">
        <f t="shared" si="109"/>
        <v/>
      </c>
      <c r="AC448" s="1" t="str">
        <f t="shared" si="110"/>
        <v/>
      </c>
      <c r="AD448" s="1" t="str">
        <f t="shared" si="111"/>
        <v/>
      </c>
      <c r="AE448" s="1" t="str">
        <f t="shared" si="112"/>
        <v/>
      </c>
      <c r="AF448" s="1" t="str">
        <f t="shared" si="113"/>
        <v/>
      </c>
      <c r="AG448" s="1" t="str">
        <f t="shared" si="114"/>
        <v/>
      </c>
      <c r="AH448" s="1" t="str">
        <f t="shared" si="115"/>
        <v/>
      </c>
      <c r="AI448" s="1" t="str">
        <f t="shared" si="116"/>
        <v/>
      </c>
      <c r="AJ448" s="1" t="str">
        <f t="shared" si="117"/>
        <v/>
      </c>
      <c r="AK448" s="1" t="str">
        <f t="shared" si="118"/>
        <v/>
      </c>
      <c r="AN448" s="1" t="str">
        <f t="shared" si="119"/>
        <v/>
      </c>
    </row>
    <row r="449" spans="1:40">
      <c r="A449" s="3"/>
      <c r="B449" s="3"/>
      <c r="C449" s="3"/>
      <c r="D449" s="3"/>
      <c r="E449" s="3"/>
      <c r="F449" s="3"/>
      <c r="G449" s="3"/>
      <c r="H449" s="83"/>
      <c r="I449" s="77"/>
      <c r="J449" s="78"/>
      <c r="K449" s="24"/>
      <c r="L449" s="27">
        <f>ZWIERZETA_import_z_CSV!B435</f>
        <v>0</v>
      </c>
      <c r="M449" s="28">
        <f>ZWIERZETA_import_z_CSV!G435</f>
        <v>0</v>
      </c>
      <c r="N449" s="3">
        <f>ZWIERZETA_import_z_CSV!D435</f>
        <v>0</v>
      </c>
      <c r="O449" s="3">
        <f>ZWIERZETA_import_z_CSV!F435</f>
        <v>0</v>
      </c>
      <c r="P449" s="29">
        <f t="shared" si="103"/>
        <v>126.28884325804243</v>
      </c>
      <c r="Q449" s="24">
        <f t="shared" si="104"/>
        <v>0</v>
      </c>
      <c r="V449" s="1">
        <f t="shared" si="105"/>
        <v>0</v>
      </c>
      <c r="W449" s="1">
        <v>434</v>
      </c>
      <c r="X449" s="1" t="str">
        <f t="shared" si="106"/>
        <v>0_434</v>
      </c>
      <c r="Z449" s="1" t="str">
        <f t="shared" si="107"/>
        <v/>
      </c>
      <c r="AA449" s="1" t="str">
        <f t="shared" si="108"/>
        <v/>
      </c>
      <c r="AB449" s="1" t="str">
        <f t="shared" si="109"/>
        <v/>
      </c>
      <c r="AC449" s="1" t="str">
        <f t="shared" si="110"/>
        <v/>
      </c>
      <c r="AD449" s="1" t="str">
        <f t="shared" si="111"/>
        <v/>
      </c>
      <c r="AE449" s="1" t="str">
        <f t="shared" si="112"/>
        <v/>
      </c>
      <c r="AF449" s="1" t="str">
        <f t="shared" si="113"/>
        <v/>
      </c>
      <c r="AG449" s="1" t="str">
        <f t="shared" si="114"/>
        <v/>
      </c>
      <c r="AH449" s="1" t="str">
        <f t="shared" si="115"/>
        <v/>
      </c>
      <c r="AI449" s="1" t="str">
        <f t="shared" si="116"/>
        <v/>
      </c>
      <c r="AJ449" s="1" t="str">
        <f t="shared" si="117"/>
        <v/>
      </c>
      <c r="AK449" s="1" t="str">
        <f t="shared" si="118"/>
        <v/>
      </c>
      <c r="AN449" s="1" t="str">
        <f t="shared" si="119"/>
        <v/>
      </c>
    </row>
    <row r="450" spans="1:40">
      <c r="A450" s="3"/>
      <c r="B450" s="3"/>
      <c r="C450" s="3"/>
      <c r="D450" s="3"/>
      <c r="E450" s="3"/>
      <c r="F450" s="3"/>
      <c r="G450" s="3"/>
      <c r="H450" s="83"/>
      <c r="I450" s="77"/>
      <c r="J450" s="78"/>
      <c r="K450" s="24"/>
      <c r="L450" s="27">
        <f>ZWIERZETA_import_z_CSV!B436</f>
        <v>0</v>
      </c>
      <c r="M450" s="28">
        <f>ZWIERZETA_import_z_CSV!G436</f>
        <v>0</v>
      </c>
      <c r="N450" s="3">
        <f>ZWIERZETA_import_z_CSV!D436</f>
        <v>0</v>
      </c>
      <c r="O450" s="3">
        <f>ZWIERZETA_import_z_CSV!F436</f>
        <v>0</v>
      </c>
      <c r="P450" s="29">
        <f t="shared" si="103"/>
        <v>126.28884325804243</v>
      </c>
      <c r="Q450" s="24">
        <f t="shared" si="104"/>
        <v>0</v>
      </c>
      <c r="V450" s="1">
        <f t="shared" si="105"/>
        <v>0</v>
      </c>
      <c r="W450" s="1">
        <v>435</v>
      </c>
      <c r="X450" s="1" t="str">
        <f t="shared" si="106"/>
        <v>0_435</v>
      </c>
      <c r="Z450" s="1" t="str">
        <f t="shared" si="107"/>
        <v/>
      </c>
      <c r="AA450" s="1" t="str">
        <f t="shared" si="108"/>
        <v/>
      </c>
      <c r="AB450" s="1" t="str">
        <f t="shared" si="109"/>
        <v/>
      </c>
      <c r="AC450" s="1" t="str">
        <f t="shared" si="110"/>
        <v/>
      </c>
      <c r="AD450" s="1" t="str">
        <f t="shared" si="111"/>
        <v/>
      </c>
      <c r="AE450" s="1" t="str">
        <f t="shared" si="112"/>
        <v/>
      </c>
      <c r="AF450" s="1" t="str">
        <f t="shared" si="113"/>
        <v/>
      </c>
      <c r="AG450" s="1" t="str">
        <f t="shared" si="114"/>
        <v/>
      </c>
      <c r="AH450" s="1" t="str">
        <f t="shared" si="115"/>
        <v/>
      </c>
      <c r="AI450" s="1" t="str">
        <f t="shared" si="116"/>
        <v/>
      </c>
      <c r="AJ450" s="1" t="str">
        <f t="shared" si="117"/>
        <v/>
      </c>
      <c r="AK450" s="1" t="str">
        <f t="shared" si="118"/>
        <v/>
      </c>
      <c r="AN450" s="1" t="str">
        <f t="shared" si="119"/>
        <v/>
      </c>
    </row>
    <row r="451" spans="1:40">
      <c r="A451" s="3"/>
      <c r="B451" s="3"/>
      <c r="C451" s="3"/>
      <c r="D451" s="3"/>
      <c r="E451" s="3"/>
      <c r="F451" s="3"/>
      <c r="G451" s="3"/>
      <c r="H451" s="83"/>
      <c r="I451" s="77"/>
      <c r="J451" s="78"/>
      <c r="K451" s="24"/>
      <c r="L451" s="27">
        <f>ZWIERZETA_import_z_CSV!B437</f>
        <v>0</v>
      </c>
      <c r="M451" s="28">
        <f>ZWIERZETA_import_z_CSV!G437</f>
        <v>0</v>
      </c>
      <c r="N451" s="3">
        <f>ZWIERZETA_import_z_CSV!D437</f>
        <v>0</v>
      </c>
      <c r="O451" s="3">
        <f>ZWIERZETA_import_z_CSV!F437</f>
        <v>0</v>
      </c>
      <c r="P451" s="29">
        <f t="shared" si="103"/>
        <v>126.28884325804243</v>
      </c>
      <c r="Q451" s="24">
        <f t="shared" si="104"/>
        <v>0</v>
      </c>
      <c r="V451" s="1">
        <f t="shared" si="105"/>
        <v>0</v>
      </c>
      <c r="W451" s="1">
        <v>436</v>
      </c>
      <c r="X451" s="1" t="str">
        <f t="shared" si="106"/>
        <v>0_436</v>
      </c>
      <c r="Z451" s="1" t="str">
        <f t="shared" si="107"/>
        <v/>
      </c>
      <c r="AA451" s="1" t="str">
        <f t="shared" si="108"/>
        <v/>
      </c>
      <c r="AB451" s="1" t="str">
        <f t="shared" si="109"/>
        <v/>
      </c>
      <c r="AC451" s="1" t="str">
        <f t="shared" si="110"/>
        <v/>
      </c>
      <c r="AD451" s="1" t="str">
        <f t="shared" si="111"/>
        <v/>
      </c>
      <c r="AE451" s="1" t="str">
        <f t="shared" si="112"/>
        <v/>
      </c>
      <c r="AF451" s="1" t="str">
        <f t="shared" si="113"/>
        <v/>
      </c>
      <c r="AG451" s="1" t="str">
        <f t="shared" si="114"/>
        <v/>
      </c>
      <c r="AH451" s="1" t="str">
        <f t="shared" si="115"/>
        <v/>
      </c>
      <c r="AI451" s="1" t="str">
        <f t="shared" si="116"/>
        <v/>
      </c>
      <c r="AJ451" s="1" t="str">
        <f t="shared" si="117"/>
        <v/>
      </c>
      <c r="AK451" s="1" t="str">
        <f t="shared" si="118"/>
        <v/>
      </c>
      <c r="AN451" s="1" t="str">
        <f t="shared" si="119"/>
        <v/>
      </c>
    </row>
    <row r="452" spans="1:40">
      <c r="A452" s="3"/>
      <c r="B452" s="3"/>
      <c r="C452" s="3"/>
      <c r="D452" s="3"/>
      <c r="E452" s="3"/>
      <c r="F452" s="3"/>
      <c r="G452" s="3"/>
      <c r="H452" s="83"/>
      <c r="I452" s="77"/>
      <c r="J452" s="78"/>
      <c r="K452" s="24"/>
      <c r="L452" s="27">
        <f>ZWIERZETA_import_z_CSV!B438</f>
        <v>0</v>
      </c>
      <c r="M452" s="28">
        <f>ZWIERZETA_import_z_CSV!G438</f>
        <v>0</v>
      </c>
      <c r="N452" s="3">
        <f>ZWIERZETA_import_z_CSV!D438</f>
        <v>0</v>
      </c>
      <c r="O452" s="3">
        <f>ZWIERZETA_import_z_CSV!F438</f>
        <v>0</v>
      </c>
      <c r="P452" s="29">
        <f t="shared" si="103"/>
        <v>126.28884325804243</v>
      </c>
      <c r="Q452" s="24">
        <f t="shared" si="104"/>
        <v>0</v>
      </c>
      <c r="V452" s="1">
        <f t="shared" si="105"/>
        <v>0</v>
      </c>
      <c r="W452" s="1">
        <v>437</v>
      </c>
      <c r="X452" s="1" t="str">
        <f t="shared" si="106"/>
        <v>0_437</v>
      </c>
      <c r="Z452" s="1" t="str">
        <f t="shared" si="107"/>
        <v/>
      </c>
      <c r="AA452" s="1" t="str">
        <f t="shared" si="108"/>
        <v/>
      </c>
      <c r="AB452" s="1" t="str">
        <f t="shared" si="109"/>
        <v/>
      </c>
      <c r="AC452" s="1" t="str">
        <f t="shared" si="110"/>
        <v/>
      </c>
      <c r="AD452" s="1" t="str">
        <f t="shared" si="111"/>
        <v/>
      </c>
      <c r="AE452" s="1" t="str">
        <f t="shared" si="112"/>
        <v/>
      </c>
      <c r="AF452" s="1" t="str">
        <f t="shared" si="113"/>
        <v/>
      </c>
      <c r="AG452" s="1" t="str">
        <f t="shared" si="114"/>
        <v/>
      </c>
      <c r="AH452" s="1" t="str">
        <f t="shared" si="115"/>
        <v/>
      </c>
      <c r="AI452" s="1" t="str">
        <f t="shared" si="116"/>
        <v/>
      </c>
      <c r="AJ452" s="1" t="str">
        <f t="shared" si="117"/>
        <v/>
      </c>
      <c r="AK452" s="1" t="str">
        <f t="shared" si="118"/>
        <v/>
      </c>
      <c r="AN452" s="1" t="str">
        <f t="shared" si="119"/>
        <v/>
      </c>
    </row>
    <row r="453" spans="1:40">
      <c r="A453" s="3"/>
      <c r="B453" s="3"/>
      <c r="C453" s="3"/>
      <c r="D453" s="3"/>
      <c r="E453" s="3"/>
      <c r="F453" s="3"/>
      <c r="G453" s="3"/>
      <c r="H453" s="83"/>
      <c r="I453" s="77"/>
      <c r="J453" s="78"/>
      <c r="K453" s="24"/>
      <c r="L453" s="27">
        <f>ZWIERZETA_import_z_CSV!B439</f>
        <v>0</v>
      </c>
      <c r="M453" s="28">
        <f>ZWIERZETA_import_z_CSV!G439</f>
        <v>0</v>
      </c>
      <c r="N453" s="3">
        <f>ZWIERZETA_import_z_CSV!D439</f>
        <v>0</v>
      </c>
      <c r="O453" s="3">
        <f>ZWIERZETA_import_z_CSV!F439</f>
        <v>0</v>
      </c>
      <c r="P453" s="29">
        <f t="shared" si="103"/>
        <v>126.28884325804243</v>
      </c>
      <c r="Q453" s="24">
        <f t="shared" si="104"/>
        <v>0</v>
      </c>
      <c r="V453" s="1">
        <f t="shared" si="105"/>
        <v>0</v>
      </c>
      <c r="W453" s="1">
        <v>438</v>
      </c>
      <c r="X453" s="1" t="str">
        <f t="shared" si="106"/>
        <v>0_438</v>
      </c>
      <c r="Z453" s="1" t="str">
        <f t="shared" si="107"/>
        <v/>
      </c>
      <c r="AA453" s="1" t="str">
        <f t="shared" si="108"/>
        <v/>
      </c>
      <c r="AB453" s="1" t="str">
        <f t="shared" si="109"/>
        <v/>
      </c>
      <c r="AC453" s="1" t="str">
        <f t="shared" si="110"/>
        <v/>
      </c>
      <c r="AD453" s="1" t="str">
        <f t="shared" si="111"/>
        <v/>
      </c>
      <c r="AE453" s="1" t="str">
        <f t="shared" si="112"/>
        <v/>
      </c>
      <c r="AF453" s="1" t="str">
        <f t="shared" si="113"/>
        <v/>
      </c>
      <c r="AG453" s="1" t="str">
        <f t="shared" si="114"/>
        <v/>
      </c>
      <c r="AH453" s="1" t="str">
        <f t="shared" si="115"/>
        <v/>
      </c>
      <c r="AI453" s="1" t="str">
        <f t="shared" si="116"/>
        <v/>
      </c>
      <c r="AJ453" s="1" t="str">
        <f t="shared" si="117"/>
        <v/>
      </c>
      <c r="AK453" s="1" t="str">
        <f t="shared" si="118"/>
        <v/>
      </c>
      <c r="AN453" s="1" t="str">
        <f t="shared" si="119"/>
        <v/>
      </c>
    </row>
    <row r="454" spans="1:40">
      <c r="A454" s="3"/>
      <c r="B454" s="3"/>
      <c r="C454" s="3"/>
      <c r="D454" s="3"/>
      <c r="E454" s="3"/>
      <c r="F454" s="3"/>
      <c r="G454" s="3"/>
      <c r="H454" s="83"/>
      <c r="I454" s="77"/>
      <c r="J454" s="78"/>
      <c r="K454" s="24"/>
      <c r="L454" s="27">
        <f>ZWIERZETA_import_z_CSV!B440</f>
        <v>0</v>
      </c>
      <c r="M454" s="28">
        <f>ZWIERZETA_import_z_CSV!G440</f>
        <v>0</v>
      </c>
      <c r="N454" s="3">
        <f>ZWIERZETA_import_z_CSV!D440</f>
        <v>0</v>
      </c>
      <c r="O454" s="3">
        <f>ZWIERZETA_import_z_CSV!F440</f>
        <v>0</v>
      </c>
      <c r="P454" s="29">
        <f t="shared" si="103"/>
        <v>126.28884325804243</v>
      </c>
      <c r="Q454" s="24">
        <f t="shared" si="104"/>
        <v>0</v>
      </c>
      <c r="V454" s="1">
        <f t="shared" si="105"/>
        <v>0</v>
      </c>
      <c r="W454" s="1">
        <v>439</v>
      </c>
      <c r="X454" s="1" t="str">
        <f t="shared" si="106"/>
        <v>0_439</v>
      </c>
      <c r="Z454" s="1" t="str">
        <f t="shared" si="107"/>
        <v/>
      </c>
      <c r="AA454" s="1" t="str">
        <f t="shared" si="108"/>
        <v/>
      </c>
      <c r="AB454" s="1" t="str">
        <f t="shared" si="109"/>
        <v/>
      </c>
      <c r="AC454" s="1" t="str">
        <f t="shared" si="110"/>
        <v/>
      </c>
      <c r="AD454" s="1" t="str">
        <f t="shared" si="111"/>
        <v/>
      </c>
      <c r="AE454" s="1" t="str">
        <f t="shared" si="112"/>
        <v/>
      </c>
      <c r="AF454" s="1" t="str">
        <f t="shared" si="113"/>
        <v/>
      </c>
      <c r="AG454" s="1" t="str">
        <f t="shared" si="114"/>
        <v/>
      </c>
      <c r="AH454" s="1" t="str">
        <f t="shared" si="115"/>
        <v/>
      </c>
      <c r="AI454" s="1" t="str">
        <f t="shared" si="116"/>
        <v/>
      </c>
      <c r="AJ454" s="1" t="str">
        <f t="shared" si="117"/>
        <v/>
      </c>
      <c r="AK454" s="1" t="str">
        <f t="shared" si="118"/>
        <v/>
      </c>
      <c r="AN454" s="1" t="str">
        <f t="shared" si="119"/>
        <v/>
      </c>
    </row>
    <row r="455" spans="1:40">
      <c r="A455" s="3"/>
      <c r="B455" s="3"/>
      <c r="C455" s="3"/>
      <c r="D455" s="3"/>
      <c r="E455" s="3"/>
      <c r="F455" s="3"/>
      <c r="G455" s="3"/>
      <c r="H455" s="83"/>
      <c r="I455" s="77"/>
      <c r="J455" s="78"/>
      <c r="K455" s="24"/>
      <c r="L455" s="27">
        <f>ZWIERZETA_import_z_CSV!B441</f>
        <v>0</v>
      </c>
      <c r="M455" s="28">
        <f>ZWIERZETA_import_z_CSV!G441</f>
        <v>0</v>
      </c>
      <c r="N455" s="3">
        <f>ZWIERZETA_import_z_CSV!D441</f>
        <v>0</v>
      </c>
      <c r="O455" s="3">
        <f>ZWIERZETA_import_z_CSV!F441</f>
        <v>0</v>
      </c>
      <c r="P455" s="29">
        <f t="shared" si="103"/>
        <v>126.28884325804243</v>
      </c>
      <c r="Q455" s="24">
        <f t="shared" si="104"/>
        <v>0</v>
      </c>
      <c r="V455" s="1">
        <f t="shared" si="105"/>
        <v>0</v>
      </c>
      <c r="W455" s="1">
        <v>440</v>
      </c>
      <c r="X455" s="1" t="str">
        <f t="shared" si="106"/>
        <v>0_440</v>
      </c>
      <c r="Z455" s="1" t="str">
        <f t="shared" si="107"/>
        <v/>
      </c>
      <c r="AA455" s="1" t="str">
        <f t="shared" si="108"/>
        <v/>
      </c>
      <c r="AB455" s="1" t="str">
        <f t="shared" si="109"/>
        <v/>
      </c>
      <c r="AC455" s="1" t="str">
        <f t="shared" si="110"/>
        <v/>
      </c>
      <c r="AD455" s="1" t="str">
        <f t="shared" si="111"/>
        <v/>
      </c>
      <c r="AE455" s="1" t="str">
        <f t="shared" si="112"/>
        <v/>
      </c>
      <c r="AF455" s="1" t="str">
        <f t="shared" si="113"/>
        <v/>
      </c>
      <c r="AG455" s="1" t="str">
        <f t="shared" si="114"/>
        <v/>
      </c>
      <c r="AH455" s="1" t="str">
        <f t="shared" si="115"/>
        <v/>
      </c>
      <c r="AI455" s="1" t="str">
        <f t="shared" si="116"/>
        <v/>
      </c>
      <c r="AJ455" s="1" t="str">
        <f t="shared" si="117"/>
        <v/>
      </c>
      <c r="AK455" s="1" t="str">
        <f t="shared" si="118"/>
        <v/>
      </c>
      <c r="AN455" s="1" t="str">
        <f t="shared" si="119"/>
        <v/>
      </c>
    </row>
    <row r="456" spans="1:40">
      <c r="A456" s="3"/>
      <c r="B456" s="3"/>
      <c r="C456" s="3"/>
      <c r="D456" s="3"/>
      <c r="E456" s="3"/>
      <c r="F456" s="3"/>
      <c r="G456" s="3"/>
      <c r="H456" s="83"/>
      <c r="I456" s="77"/>
      <c r="J456" s="78"/>
      <c r="K456" s="24"/>
      <c r="L456" s="27">
        <f>ZWIERZETA_import_z_CSV!B442</f>
        <v>0</v>
      </c>
      <c r="M456" s="28">
        <f>ZWIERZETA_import_z_CSV!G442</f>
        <v>0</v>
      </c>
      <c r="N456" s="3">
        <f>ZWIERZETA_import_z_CSV!D442</f>
        <v>0</v>
      </c>
      <c r="O456" s="3">
        <f>ZWIERZETA_import_z_CSV!F442</f>
        <v>0</v>
      </c>
      <c r="P456" s="29">
        <f t="shared" si="103"/>
        <v>126.28884325804243</v>
      </c>
      <c r="Q456" s="24">
        <f t="shared" si="104"/>
        <v>0</v>
      </c>
      <c r="V456" s="1">
        <f t="shared" si="105"/>
        <v>0</v>
      </c>
      <c r="W456" s="1">
        <v>441</v>
      </c>
      <c r="X456" s="1" t="str">
        <f t="shared" si="106"/>
        <v>0_441</v>
      </c>
      <c r="Z456" s="1" t="str">
        <f t="shared" si="107"/>
        <v/>
      </c>
      <c r="AA456" s="1" t="str">
        <f t="shared" si="108"/>
        <v/>
      </c>
      <c r="AB456" s="1" t="str">
        <f t="shared" si="109"/>
        <v/>
      </c>
      <c r="AC456" s="1" t="str">
        <f t="shared" si="110"/>
        <v/>
      </c>
      <c r="AD456" s="1" t="str">
        <f t="shared" si="111"/>
        <v/>
      </c>
      <c r="AE456" s="1" t="str">
        <f t="shared" si="112"/>
        <v/>
      </c>
      <c r="AF456" s="1" t="str">
        <f t="shared" si="113"/>
        <v/>
      </c>
      <c r="AG456" s="1" t="str">
        <f t="shared" si="114"/>
        <v/>
      </c>
      <c r="AH456" s="1" t="str">
        <f t="shared" si="115"/>
        <v/>
      </c>
      <c r="AI456" s="1" t="str">
        <f t="shared" si="116"/>
        <v/>
      </c>
      <c r="AJ456" s="1" t="str">
        <f t="shared" si="117"/>
        <v/>
      </c>
      <c r="AK456" s="1" t="str">
        <f t="shared" si="118"/>
        <v/>
      </c>
      <c r="AN456" s="1" t="str">
        <f t="shared" si="119"/>
        <v/>
      </c>
    </row>
    <row r="457" spans="1:40">
      <c r="A457" s="3"/>
      <c r="B457" s="3"/>
      <c r="C457" s="3"/>
      <c r="D457" s="3"/>
      <c r="E457" s="3"/>
      <c r="F457" s="3"/>
      <c r="G457" s="3"/>
      <c r="H457" s="83"/>
      <c r="I457" s="77"/>
      <c r="J457" s="78"/>
      <c r="K457" s="24"/>
      <c r="L457" s="27">
        <f>ZWIERZETA_import_z_CSV!B443</f>
        <v>0</v>
      </c>
      <c r="M457" s="28">
        <f>ZWIERZETA_import_z_CSV!G443</f>
        <v>0</v>
      </c>
      <c r="N457" s="3">
        <f>ZWIERZETA_import_z_CSV!D443</f>
        <v>0</v>
      </c>
      <c r="O457" s="3">
        <f>ZWIERZETA_import_z_CSV!F443</f>
        <v>0</v>
      </c>
      <c r="P457" s="29">
        <f t="shared" si="103"/>
        <v>126.28884325804243</v>
      </c>
      <c r="Q457" s="24">
        <f t="shared" si="104"/>
        <v>0</v>
      </c>
      <c r="V457" s="1">
        <f t="shared" si="105"/>
        <v>0</v>
      </c>
      <c r="W457" s="1">
        <v>442</v>
      </c>
      <c r="X457" s="1" t="str">
        <f t="shared" si="106"/>
        <v>0_442</v>
      </c>
      <c r="Z457" s="1" t="str">
        <f t="shared" si="107"/>
        <v/>
      </c>
      <c r="AA457" s="1" t="str">
        <f t="shared" si="108"/>
        <v/>
      </c>
      <c r="AB457" s="1" t="str">
        <f t="shared" si="109"/>
        <v/>
      </c>
      <c r="AC457" s="1" t="str">
        <f t="shared" si="110"/>
        <v/>
      </c>
      <c r="AD457" s="1" t="str">
        <f t="shared" si="111"/>
        <v/>
      </c>
      <c r="AE457" s="1" t="str">
        <f t="shared" si="112"/>
        <v/>
      </c>
      <c r="AF457" s="1" t="str">
        <f t="shared" si="113"/>
        <v/>
      </c>
      <c r="AG457" s="1" t="str">
        <f t="shared" si="114"/>
        <v/>
      </c>
      <c r="AH457" s="1" t="str">
        <f t="shared" si="115"/>
        <v/>
      </c>
      <c r="AI457" s="1" t="str">
        <f t="shared" si="116"/>
        <v/>
      </c>
      <c r="AJ457" s="1" t="str">
        <f t="shared" si="117"/>
        <v/>
      </c>
      <c r="AK457" s="1" t="str">
        <f t="shared" si="118"/>
        <v/>
      </c>
      <c r="AN457" s="1" t="str">
        <f t="shared" si="119"/>
        <v/>
      </c>
    </row>
    <row r="458" spans="1:40">
      <c r="A458" s="3"/>
      <c r="B458" s="3"/>
      <c r="C458" s="3"/>
      <c r="D458" s="3"/>
      <c r="E458" s="3"/>
      <c r="F458" s="3"/>
      <c r="G458" s="3"/>
      <c r="H458" s="83"/>
      <c r="I458" s="77"/>
      <c r="J458" s="78"/>
      <c r="K458" s="24"/>
      <c r="L458" s="27">
        <f>ZWIERZETA_import_z_CSV!B444</f>
        <v>0</v>
      </c>
      <c r="M458" s="28">
        <f>ZWIERZETA_import_z_CSV!G444</f>
        <v>0</v>
      </c>
      <c r="N458" s="3">
        <f>ZWIERZETA_import_z_CSV!D444</f>
        <v>0</v>
      </c>
      <c r="O458" s="3">
        <f>ZWIERZETA_import_z_CSV!F444</f>
        <v>0</v>
      </c>
      <c r="P458" s="29">
        <f t="shared" si="103"/>
        <v>126.28884325804243</v>
      </c>
      <c r="Q458" s="24">
        <f t="shared" si="104"/>
        <v>0</v>
      </c>
      <c r="V458" s="1">
        <f t="shared" si="105"/>
        <v>0</v>
      </c>
      <c r="W458" s="1">
        <v>443</v>
      </c>
      <c r="X458" s="1" t="str">
        <f t="shared" si="106"/>
        <v>0_443</v>
      </c>
      <c r="Z458" s="1" t="str">
        <f t="shared" si="107"/>
        <v/>
      </c>
      <c r="AA458" s="1" t="str">
        <f t="shared" si="108"/>
        <v/>
      </c>
      <c r="AB458" s="1" t="str">
        <f t="shared" si="109"/>
        <v/>
      </c>
      <c r="AC458" s="1" t="str">
        <f t="shared" si="110"/>
        <v/>
      </c>
      <c r="AD458" s="1" t="str">
        <f t="shared" si="111"/>
        <v/>
      </c>
      <c r="AE458" s="1" t="str">
        <f t="shared" si="112"/>
        <v/>
      </c>
      <c r="AF458" s="1" t="str">
        <f t="shared" si="113"/>
        <v/>
      </c>
      <c r="AG458" s="1" t="str">
        <f t="shared" si="114"/>
        <v/>
      </c>
      <c r="AH458" s="1" t="str">
        <f t="shared" si="115"/>
        <v/>
      </c>
      <c r="AI458" s="1" t="str">
        <f t="shared" si="116"/>
        <v/>
      </c>
      <c r="AJ458" s="1" t="str">
        <f t="shared" si="117"/>
        <v/>
      </c>
      <c r="AK458" s="1" t="str">
        <f t="shared" si="118"/>
        <v/>
      </c>
      <c r="AN458" s="1" t="str">
        <f t="shared" si="119"/>
        <v/>
      </c>
    </row>
    <row r="459" spans="1:40">
      <c r="A459" s="3"/>
      <c r="B459" s="3"/>
      <c r="C459" s="3"/>
      <c r="D459" s="3"/>
      <c r="E459" s="3"/>
      <c r="F459" s="3"/>
      <c r="G459" s="3"/>
      <c r="H459" s="83"/>
      <c r="I459" s="77"/>
      <c r="J459" s="78"/>
      <c r="K459" s="24"/>
      <c r="L459" s="27">
        <f>ZWIERZETA_import_z_CSV!B445</f>
        <v>0</v>
      </c>
      <c r="M459" s="28">
        <f>ZWIERZETA_import_z_CSV!G445</f>
        <v>0</v>
      </c>
      <c r="N459" s="3">
        <f>ZWIERZETA_import_z_CSV!D445</f>
        <v>0</v>
      </c>
      <c r="O459" s="3">
        <f>ZWIERZETA_import_z_CSV!F445</f>
        <v>0</v>
      </c>
      <c r="P459" s="29">
        <f t="shared" si="103"/>
        <v>126.28884325804243</v>
      </c>
      <c r="Q459" s="24">
        <f t="shared" si="104"/>
        <v>0</v>
      </c>
      <c r="V459" s="1">
        <f t="shared" si="105"/>
        <v>0</v>
      </c>
      <c r="W459" s="1">
        <v>444</v>
      </c>
      <c r="X459" s="1" t="str">
        <f t="shared" si="106"/>
        <v>0_444</v>
      </c>
      <c r="Z459" s="1" t="str">
        <f t="shared" si="107"/>
        <v/>
      </c>
      <c r="AA459" s="1" t="str">
        <f t="shared" si="108"/>
        <v/>
      </c>
      <c r="AB459" s="1" t="str">
        <f t="shared" si="109"/>
        <v/>
      </c>
      <c r="AC459" s="1" t="str">
        <f t="shared" si="110"/>
        <v/>
      </c>
      <c r="AD459" s="1" t="str">
        <f t="shared" si="111"/>
        <v/>
      </c>
      <c r="AE459" s="1" t="str">
        <f t="shared" si="112"/>
        <v/>
      </c>
      <c r="AF459" s="1" t="str">
        <f t="shared" si="113"/>
        <v/>
      </c>
      <c r="AG459" s="1" t="str">
        <f t="shared" si="114"/>
        <v/>
      </c>
      <c r="AH459" s="1" t="str">
        <f t="shared" si="115"/>
        <v/>
      </c>
      <c r="AI459" s="1" t="str">
        <f t="shared" si="116"/>
        <v/>
      </c>
      <c r="AJ459" s="1" t="str">
        <f t="shared" si="117"/>
        <v/>
      </c>
      <c r="AK459" s="1" t="str">
        <f t="shared" si="118"/>
        <v/>
      </c>
      <c r="AN459" s="1" t="str">
        <f t="shared" si="119"/>
        <v/>
      </c>
    </row>
    <row r="460" spans="1:40">
      <c r="A460" s="3"/>
      <c r="B460" s="3"/>
      <c r="C460" s="3"/>
      <c r="D460" s="3"/>
      <c r="E460" s="3"/>
      <c r="F460" s="3"/>
      <c r="G460" s="3"/>
      <c r="H460" s="83"/>
      <c r="I460" s="77"/>
      <c r="J460" s="78"/>
      <c r="K460" s="24"/>
      <c r="L460" s="27">
        <f>ZWIERZETA_import_z_CSV!B446</f>
        <v>0</v>
      </c>
      <c r="M460" s="28">
        <f>ZWIERZETA_import_z_CSV!G446</f>
        <v>0</v>
      </c>
      <c r="N460" s="3">
        <f>ZWIERZETA_import_z_CSV!D446</f>
        <v>0</v>
      </c>
      <c r="O460" s="3">
        <f>ZWIERZETA_import_z_CSV!F446</f>
        <v>0</v>
      </c>
      <c r="P460" s="29">
        <f t="shared" si="103"/>
        <v>126.28884325804243</v>
      </c>
      <c r="Q460" s="24">
        <f t="shared" si="104"/>
        <v>0</v>
      </c>
      <c r="V460" s="1">
        <f t="shared" si="105"/>
        <v>0</v>
      </c>
      <c r="W460" s="1">
        <v>445</v>
      </c>
      <c r="X460" s="1" t="str">
        <f t="shared" si="106"/>
        <v>0_445</v>
      </c>
      <c r="Z460" s="1" t="str">
        <f t="shared" si="107"/>
        <v/>
      </c>
      <c r="AA460" s="1" t="str">
        <f t="shared" si="108"/>
        <v/>
      </c>
      <c r="AB460" s="1" t="str">
        <f t="shared" si="109"/>
        <v/>
      </c>
      <c r="AC460" s="1" t="str">
        <f t="shared" si="110"/>
        <v/>
      </c>
      <c r="AD460" s="1" t="str">
        <f t="shared" si="111"/>
        <v/>
      </c>
      <c r="AE460" s="1" t="str">
        <f t="shared" si="112"/>
        <v/>
      </c>
      <c r="AF460" s="1" t="str">
        <f t="shared" si="113"/>
        <v/>
      </c>
      <c r="AG460" s="1" t="str">
        <f t="shared" si="114"/>
        <v/>
      </c>
      <c r="AH460" s="1" t="str">
        <f t="shared" si="115"/>
        <v/>
      </c>
      <c r="AI460" s="1" t="str">
        <f t="shared" si="116"/>
        <v/>
      </c>
      <c r="AJ460" s="1" t="str">
        <f t="shared" si="117"/>
        <v/>
      </c>
      <c r="AK460" s="1" t="str">
        <f t="shared" si="118"/>
        <v/>
      </c>
      <c r="AN460" s="1" t="str">
        <f t="shared" si="119"/>
        <v/>
      </c>
    </row>
    <row r="461" spans="1:40">
      <c r="A461" s="3"/>
      <c r="B461" s="3"/>
      <c r="C461" s="3"/>
      <c r="D461" s="3"/>
      <c r="E461" s="3"/>
      <c r="F461" s="3"/>
      <c r="G461" s="3"/>
      <c r="H461" s="83"/>
      <c r="I461" s="77"/>
      <c r="J461" s="78"/>
      <c r="K461" s="24"/>
      <c r="L461" s="27">
        <f>ZWIERZETA_import_z_CSV!B447</f>
        <v>0</v>
      </c>
      <c r="M461" s="28">
        <f>ZWIERZETA_import_z_CSV!G447</f>
        <v>0</v>
      </c>
      <c r="N461" s="3">
        <f>ZWIERZETA_import_z_CSV!D447</f>
        <v>0</v>
      </c>
      <c r="O461" s="3">
        <f>ZWIERZETA_import_z_CSV!F447</f>
        <v>0</v>
      </c>
      <c r="P461" s="29">
        <f t="shared" si="103"/>
        <v>126.28884325804243</v>
      </c>
      <c r="Q461" s="24">
        <f t="shared" si="104"/>
        <v>0</v>
      </c>
      <c r="V461" s="1">
        <f t="shared" si="105"/>
        <v>0</v>
      </c>
      <c r="W461" s="1">
        <v>446</v>
      </c>
      <c r="X461" s="1" t="str">
        <f t="shared" si="106"/>
        <v>0_446</v>
      </c>
      <c r="Z461" s="1" t="str">
        <f t="shared" si="107"/>
        <v/>
      </c>
      <c r="AA461" s="1" t="str">
        <f t="shared" si="108"/>
        <v/>
      </c>
      <c r="AB461" s="1" t="str">
        <f t="shared" si="109"/>
        <v/>
      </c>
      <c r="AC461" s="1" t="str">
        <f t="shared" si="110"/>
        <v/>
      </c>
      <c r="AD461" s="1" t="str">
        <f t="shared" si="111"/>
        <v/>
      </c>
      <c r="AE461" s="1" t="str">
        <f t="shared" si="112"/>
        <v/>
      </c>
      <c r="AF461" s="1" t="str">
        <f t="shared" si="113"/>
        <v/>
      </c>
      <c r="AG461" s="1" t="str">
        <f t="shared" si="114"/>
        <v/>
      </c>
      <c r="AH461" s="1" t="str">
        <f t="shared" si="115"/>
        <v/>
      </c>
      <c r="AI461" s="1" t="str">
        <f t="shared" si="116"/>
        <v/>
      </c>
      <c r="AJ461" s="1" t="str">
        <f t="shared" si="117"/>
        <v/>
      </c>
      <c r="AK461" s="1" t="str">
        <f t="shared" si="118"/>
        <v/>
      </c>
      <c r="AN461" s="1" t="str">
        <f t="shared" si="119"/>
        <v/>
      </c>
    </row>
    <row r="462" spans="1:40">
      <c r="A462" s="3"/>
      <c r="B462" s="3"/>
      <c r="C462" s="3"/>
      <c r="D462" s="3"/>
      <c r="E462" s="3"/>
      <c r="F462" s="3"/>
      <c r="G462" s="3"/>
      <c r="H462" s="83"/>
      <c r="I462" s="77"/>
      <c r="J462" s="78"/>
      <c r="K462" s="24"/>
      <c r="L462" s="27">
        <f>ZWIERZETA_import_z_CSV!B448</f>
        <v>0</v>
      </c>
      <c r="M462" s="28">
        <f>ZWIERZETA_import_z_CSV!G448</f>
        <v>0</v>
      </c>
      <c r="N462" s="3">
        <f>ZWIERZETA_import_z_CSV!D448</f>
        <v>0</v>
      </c>
      <c r="O462" s="3">
        <f>ZWIERZETA_import_z_CSV!F448</f>
        <v>0</v>
      </c>
      <c r="P462" s="29">
        <f t="shared" si="103"/>
        <v>126.28884325804243</v>
      </c>
      <c r="Q462" s="24">
        <f t="shared" si="104"/>
        <v>0</v>
      </c>
      <c r="V462" s="1">
        <f t="shared" si="105"/>
        <v>0</v>
      </c>
      <c r="W462" s="1">
        <v>447</v>
      </c>
      <c r="X462" s="1" t="str">
        <f t="shared" si="106"/>
        <v>0_447</v>
      </c>
      <c r="Z462" s="1" t="str">
        <f t="shared" si="107"/>
        <v/>
      </c>
      <c r="AA462" s="1" t="str">
        <f t="shared" si="108"/>
        <v/>
      </c>
      <c r="AB462" s="1" t="str">
        <f t="shared" si="109"/>
        <v/>
      </c>
      <c r="AC462" s="1" t="str">
        <f t="shared" si="110"/>
        <v/>
      </c>
      <c r="AD462" s="1" t="str">
        <f t="shared" si="111"/>
        <v/>
      </c>
      <c r="AE462" s="1" t="str">
        <f t="shared" si="112"/>
        <v/>
      </c>
      <c r="AF462" s="1" t="str">
        <f t="shared" si="113"/>
        <v/>
      </c>
      <c r="AG462" s="1" t="str">
        <f t="shared" si="114"/>
        <v/>
      </c>
      <c r="AH462" s="1" t="str">
        <f t="shared" si="115"/>
        <v/>
      </c>
      <c r="AI462" s="1" t="str">
        <f t="shared" si="116"/>
        <v/>
      </c>
      <c r="AJ462" s="1" t="str">
        <f t="shared" si="117"/>
        <v/>
      </c>
      <c r="AK462" s="1" t="str">
        <f t="shared" si="118"/>
        <v/>
      </c>
      <c r="AN462" s="1" t="str">
        <f t="shared" si="119"/>
        <v/>
      </c>
    </row>
    <row r="463" spans="1:40">
      <c r="A463" s="3"/>
      <c r="B463" s="3"/>
      <c r="C463" s="3"/>
      <c r="D463" s="3"/>
      <c r="E463" s="3"/>
      <c r="F463" s="3"/>
      <c r="G463" s="3"/>
      <c r="H463" s="83"/>
      <c r="I463" s="77"/>
      <c r="J463" s="78"/>
      <c r="K463" s="24"/>
      <c r="L463" s="27">
        <f>ZWIERZETA_import_z_CSV!B449</f>
        <v>0</v>
      </c>
      <c r="M463" s="28">
        <f>ZWIERZETA_import_z_CSV!G449</f>
        <v>0</v>
      </c>
      <c r="N463" s="3">
        <f>ZWIERZETA_import_z_CSV!D449</f>
        <v>0</v>
      </c>
      <c r="O463" s="3">
        <f>ZWIERZETA_import_z_CSV!F449</f>
        <v>0</v>
      </c>
      <c r="P463" s="29">
        <f t="shared" si="103"/>
        <v>126.28884325804243</v>
      </c>
      <c r="Q463" s="24">
        <f t="shared" si="104"/>
        <v>0</v>
      </c>
      <c r="V463" s="1">
        <f t="shared" si="105"/>
        <v>0</v>
      </c>
      <c r="W463" s="1">
        <v>448</v>
      </c>
      <c r="X463" s="1" t="str">
        <f t="shared" si="106"/>
        <v>0_448</v>
      </c>
      <c r="Z463" s="1" t="str">
        <f t="shared" si="107"/>
        <v/>
      </c>
      <c r="AA463" s="1" t="str">
        <f t="shared" si="108"/>
        <v/>
      </c>
      <c r="AB463" s="1" t="str">
        <f t="shared" si="109"/>
        <v/>
      </c>
      <c r="AC463" s="1" t="str">
        <f t="shared" si="110"/>
        <v/>
      </c>
      <c r="AD463" s="1" t="str">
        <f t="shared" si="111"/>
        <v/>
      </c>
      <c r="AE463" s="1" t="str">
        <f t="shared" si="112"/>
        <v/>
      </c>
      <c r="AF463" s="1" t="str">
        <f t="shared" si="113"/>
        <v/>
      </c>
      <c r="AG463" s="1" t="str">
        <f t="shared" si="114"/>
        <v/>
      </c>
      <c r="AH463" s="1" t="str">
        <f t="shared" si="115"/>
        <v/>
      </c>
      <c r="AI463" s="1" t="str">
        <f t="shared" si="116"/>
        <v/>
      </c>
      <c r="AJ463" s="1" t="str">
        <f t="shared" si="117"/>
        <v/>
      </c>
      <c r="AK463" s="1" t="str">
        <f t="shared" si="118"/>
        <v/>
      </c>
      <c r="AN463" s="1" t="str">
        <f t="shared" si="119"/>
        <v/>
      </c>
    </row>
    <row r="464" spans="1:40">
      <c r="A464" s="3"/>
      <c r="B464" s="3"/>
      <c r="C464" s="3"/>
      <c r="D464" s="3"/>
      <c r="E464" s="3"/>
      <c r="F464" s="3"/>
      <c r="G464" s="3"/>
      <c r="H464" s="83"/>
      <c r="I464" s="77"/>
      <c r="J464" s="78"/>
      <c r="K464" s="24"/>
      <c r="L464" s="27">
        <f>ZWIERZETA_import_z_CSV!B450</f>
        <v>0</v>
      </c>
      <c r="M464" s="28">
        <f>ZWIERZETA_import_z_CSV!G450</f>
        <v>0</v>
      </c>
      <c r="N464" s="3">
        <f>ZWIERZETA_import_z_CSV!D450</f>
        <v>0</v>
      </c>
      <c r="O464" s="3">
        <f>ZWIERZETA_import_z_CSV!F450</f>
        <v>0</v>
      </c>
      <c r="P464" s="29">
        <f t="shared" si="103"/>
        <v>126.28884325804243</v>
      </c>
      <c r="Q464" s="24">
        <f t="shared" si="104"/>
        <v>0</v>
      </c>
      <c r="V464" s="1">
        <f t="shared" si="105"/>
        <v>0</v>
      </c>
      <c r="W464" s="1">
        <v>449</v>
      </c>
      <c r="X464" s="1" t="str">
        <f t="shared" si="106"/>
        <v>0_449</v>
      </c>
      <c r="Z464" s="1" t="str">
        <f t="shared" si="107"/>
        <v/>
      </c>
      <c r="AA464" s="1" t="str">
        <f t="shared" si="108"/>
        <v/>
      </c>
      <c r="AB464" s="1" t="str">
        <f t="shared" si="109"/>
        <v/>
      </c>
      <c r="AC464" s="1" t="str">
        <f t="shared" si="110"/>
        <v/>
      </c>
      <c r="AD464" s="1" t="str">
        <f t="shared" si="111"/>
        <v/>
      </c>
      <c r="AE464" s="1" t="str">
        <f t="shared" si="112"/>
        <v/>
      </c>
      <c r="AF464" s="1" t="str">
        <f t="shared" si="113"/>
        <v/>
      </c>
      <c r="AG464" s="1" t="str">
        <f t="shared" si="114"/>
        <v/>
      </c>
      <c r="AH464" s="1" t="str">
        <f t="shared" si="115"/>
        <v/>
      </c>
      <c r="AI464" s="1" t="str">
        <f t="shared" si="116"/>
        <v/>
      </c>
      <c r="AJ464" s="1" t="str">
        <f t="shared" si="117"/>
        <v/>
      </c>
      <c r="AK464" s="1" t="str">
        <f t="shared" si="118"/>
        <v/>
      </c>
      <c r="AN464" s="1" t="str">
        <f t="shared" si="119"/>
        <v/>
      </c>
    </row>
    <row r="465" spans="1:40">
      <c r="A465" s="3"/>
      <c r="B465" s="3"/>
      <c r="C465" s="3"/>
      <c r="D465" s="3"/>
      <c r="E465" s="3"/>
      <c r="F465" s="3"/>
      <c r="G465" s="3"/>
      <c r="H465" s="83"/>
      <c r="I465" s="77"/>
      <c r="J465" s="78"/>
      <c r="K465" s="24"/>
      <c r="L465" s="27">
        <f>ZWIERZETA_import_z_CSV!B451</f>
        <v>0</v>
      </c>
      <c r="M465" s="28">
        <f>ZWIERZETA_import_z_CSV!G451</f>
        <v>0</v>
      </c>
      <c r="N465" s="3">
        <f>ZWIERZETA_import_z_CSV!D451</f>
        <v>0</v>
      </c>
      <c r="O465" s="3">
        <f>ZWIERZETA_import_z_CSV!F451</f>
        <v>0</v>
      </c>
      <c r="P465" s="29">
        <f t="shared" ref="P465:P528" si="120">(DATEDIF(M465,$M$14,"D"))/365.25</f>
        <v>126.28884325804243</v>
      </c>
      <c r="Q465" s="24">
        <f t="shared" ref="Q465:Q520" si="121">IFERROR(VLOOKUP(Z465,$AR$16:$AS$29,2,0),0)</f>
        <v>0</v>
      </c>
      <c r="V465" s="1">
        <f t="shared" ref="V465:V519" si="122">$D$2</f>
        <v>0</v>
      </c>
      <c r="W465" s="1">
        <v>450</v>
      </c>
      <c r="X465" s="1" t="str">
        <f t="shared" ref="X465:X519" si="123">V465&amp;"_"&amp;W465</f>
        <v>0_450</v>
      </c>
      <c r="Z465" s="1" t="str">
        <f t="shared" ref="Z465:Z520" si="124">AA465&amp;AB465&amp;AC465&amp;AD465&amp;AE465&amp;AF465&amp;AG465&amp;AH465&amp;AI465&amp;AJ465&amp;AK465&amp;AL465&amp;AM465&amp;AN465</f>
        <v/>
      </c>
      <c r="AA465" s="1" t="str">
        <f t="shared" ref="AA465:AA520" si="125">IF(AND(N465="bydło",P465&gt;2,O465="Samica"),"Krowy","")</f>
        <v/>
      </c>
      <c r="AB465" s="1" t="str">
        <f t="shared" ref="AB465:AB520" si="126">IF(AND(N465="bydło",P465&gt;1.5,P465&lt;=2,O465="Samica"),"Jałówki cielne","")</f>
        <v/>
      </c>
      <c r="AC465" s="1" t="str">
        <f t="shared" ref="AC465:AC520" si="127">IF(AND(N465="bydło",P465&gt;1,P465&lt;=1.5,O465="Samica"),"Jałówki powyżej 1 roku","")</f>
        <v/>
      </c>
      <c r="AD465" s="1" t="str">
        <f t="shared" ref="AD465:AD520" si="128">IF(AND(N465="bydło",P465&gt;0.5,P465&lt;=1,O465="Samica"),"Jałówki od 1/2 do 1 roku","")</f>
        <v/>
      </c>
      <c r="AE465" s="1" t="str">
        <f t="shared" ref="AE465:AE520" si="129">IF(AND(N465="bydło",P465&lt;=0.5),"Cielęta do 1/2 roku","")</f>
        <v/>
      </c>
      <c r="AF465" s="1" t="str">
        <f t="shared" ref="AF465:AF520" si="130">IF(AND(N465="bydło",P465&gt;0.5,O465="Samiec"),"Buhaje","")</f>
        <v/>
      </c>
      <c r="AG465" s="1" t="str">
        <f t="shared" ref="AG465:AG520" si="131">IF(AND(N465="owce",P465&gt;1.5,O465="Samiec"),"Tryki powyżej 1 i 1/2 roku","")</f>
        <v/>
      </c>
      <c r="AH465" s="1" t="str">
        <f t="shared" ref="AH465:AH520" si="132">IF(AND(N465="owce",P465&gt;1.5,O465="Samica"),"Owce powyżej 1 i 1/2 roku","")</f>
        <v/>
      </c>
      <c r="AI465" s="1" t="str">
        <f t="shared" ref="AI465:AI520" si="133">IF(AND(N465="Owce",P465&gt;0.292,P465&lt;=1.5,O465="Samiec"),"Jarlaki tryczki","")</f>
        <v/>
      </c>
      <c r="AJ465" s="1" t="str">
        <f t="shared" ref="AJ465:AJ520" si="134">IF(AND(N465="Owce",P465&gt;0.292,P465&lt;=1.5,O465="Samica"),"Jarlaki maciory","")</f>
        <v/>
      </c>
      <c r="AK465" s="1" t="str">
        <f t="shared" ref="AK465:AK520" si="135">IF(AND(N465="owce",P465&lt;=0.292),"Jagnięta do 3 i 1/2 miesiąca","")</f>
        <v/>
      </c>
      <c r="AN465" s="1" t="str">
        <f t="shared" ref="AN465:AN520" si="136">IF(N465="kozy","kozy","")</f>
        <v/>
      </c>
    </row>
    <row r="466" spans="1:40">
      <c r="A466" s="3"/>
      <c r="B466" s="3"/>
      <c r="C466" s="3"/>
      <c r="D466" s="3"/>
      <c r="E466" s="3"/>
      <c r="F466" s="3"/>
      <c r="G466" s="3"/>
      <c r="H466" s="83"/>
      <c r="I466" s="77"/>
      <c r="J466" s="78"/>
      <c r="K466" s="24"/>
      <c r="L466" s="27">
        <f>ZWIERZETA_import_z_CSV!B452</f>
        <v>0</v>
      </c>
      <c r="M466" s="28">
        <f>ZWIERZETA_import_z_CSV!G452</f>
        <v>0</v>
      </c>
      <c r="N466" s="3">
        <f>ZWIERZETA_import_z_CSV!D452</f>
        <v>0</v>
      </c>
      <c r="O466" s="3">
        <f>ZWIERZETA_import_z_CSV!F452</f>
        <v>0</v>
      </c>
      <c r="P466" s="29">
        <f t="shared" si="120"/>
        <v>126.28884325804243</v>
      </c>
      <c r="Q466" s="24">
        <f t="shared" si="121"/>
        <v>0</v>
      </c>
      <c r="V466" s="1">
        <f t="shared" si="122"/>
        <v>0</v>
      </c>
      <c r="W466" s="1">
        <v>451</v>
      </c>
      <c r="X466" s="1" t="str">
        <f t="shared" si="123"/>
        <v>0_451</v>
      </c>
      <c r="Z466" s="1" t="str">
        <f t="shared" si="124"/>
        <v/>
      </c>
      <c r="AA466" s="1" t="str">
        <f t="shared" si="125"/>
        <v/>
      </c>
      <c r="AB466" s="1" t="str">
        <f t="shared" si="126"/>
        <v/>
      </c>
      <c r="AC466" s="1" t="str">
        <f t="shared" si="127"/>
        <v/>
      </c>
      <c r="AD466" s="1" t="str">
        <f t="shared" si="128"/>
        <v/>
      </c>
      <c r="AE466" s="1" t="str">
        <f t="shared" si="129"/>
        <v/>
      </c>
      <c r="AF466" s="1" t="str">
        <f t="shared" si="130"/>
        <v/>
      </c>
      <c r="AG466" s="1" t="str">
        <f t="shared" si="131"/>
        <v/>
      </c>
      <c r="AH466" s="1" t="str">
        <f t="shared" si="132"/>
        <v/>
      </c>
      <c r="AI466" s="1" t="str">
        <f t="shared" si="133"/>
        <v/>
      </c>
      <c r="AJ466" s="1" t="str">
        <f t="shared" si="134"/>
        <v/>
      </c>
      <c r="AK466" s="1" t="str">
        <f t="shared" si="135"/>
        <v/>
      </c>
      <c r="AN466" s="1" t="str">
        <f t="shared" si="136"/>
        <v/>
      </c>
    </row>
    <row r="467" spans="1:40">
      <c r="A467" s="3"/>
      <c r="B467" s="3"/>
      <c r="C467" s="3"/>
      <c r="D467" s="3"/>
      <c r="E467" s="3"/>
      <c r="F467" s="3"/>
      <c r="G467" s="3"/>
      <c r="H467" s="83"/>
      <c r="I467" s="77"/>
      <c r="J467" s="78"/>
      <c r="K467" s="24"/>
      <c r="L467" s="27">
        <f>ZWIERZETA_import_z_CSV!B453</f>
        <v>0</v>
      </c>
      <c r="M467" s="28">
        <f>ZWIERZETA_import_z_CSV!G453</f>
        <v>0</v>
      </c>
      <c r="N467" s="3">
        <f>ZWIERZETA_import_z_CSV!D453</f>
        <v>0</v>
      </c>
      <c r="O467" s="3">
        <f>ZWIERZETA_import_z_CSV!F453</f>
        <v>0</v>
      </c>
      <c r="P467" s="29">
        <f t="shared" si="120"/>
        <v>126.28884325804243</v>
      </c>
      <c r="Q467" s="24">
        <f t="shared" si="121"/>
        <v>0</v>
      </c>
      <c r="V467" s="1">
        <f t="shared" si="122"/>
        <v>0</v>
      </c>
      <c r="W467" s="1">
        <v>452</v>
      </c>
      <c r="X467" s="1" t="str">
        <f t="shared" si="123"/>
        <v>0_452</v>
      </c>
      <c r="Z467" s="1" t="str">
        <f t="shared" si="124"/>
        <v/>
      </c>
      <c r="AA467" s="1" t="str">
        <f t="shared" si="125"/>
        <v/>
      </c>
      <c r="AB467" s="1" t="str">
        <f t="shared" si="126"/>
        <v/>
      </c>
      <c r="AC467" s="1" t="str">
        <f t="shared" si="127"/>
        <v/>
      </c>
      <c r="AD467" s="1" t="str">
        <f t="shared" si="128"/>
        <v/>
      </c>
      <c r="AE467" s="1" t="str">
        <f t="shared" si="129"/>
        <v/>
      </c>
      <c r="AF467" s="1" t="str">
        <f t="shared" si="130"/>
        <v/>
      </c>
      <c r="AG467" s="1" t="str">
        <f t="shared" si="131"/>
        <v/>
      </c>
      <c r="AH467" s="1" t="str">
        <f t="shared" si="132"/>
        <v/>
      </c>
      <c r="AI467" s="1" t="str">
        <f t="shared" si="133"/>
        <v/>
      </c>
      <c r="AJ467" s="1" t="str">
        <f t="shared" si="134"/>
        <v/>
      </c>
      <c r="AK467" s="1" t="str">
        <f t="shared" si="135"/>
        <v/>
      </c>
      <c r="AN467" s="1" t="str">
        <f t="shared" si="136"/>
        <v/>
      </c>
    </row>
    <row r="468" spans="1:40">
      <c r="A468" s="3"/>
      <c r="B468" s="3"/>
      <c r="C468" s="3"/>
      <c r="D468" s="3"/>
      <c r="E468" s="3"/>
      <c r="F468" s="3"/>
      <c r="G468" s="3"/>
      <c r="H468" s="83"/>
      <c r="I468" s="77"/>
      <c r="J468" s="78"/>
      <c r="K468" s="24"/>
      <c r="L468" s="27">
        <f>ZWIERZETA_import_z_CSV!B454</f>
        <v>0</v>
      </c>
      <c r="M468" s="28">
        <f>ZWIERZETA_import_z_CSV!G454</f>
        <v>0</v>
      </c>
      <c r="N468" s="3">
        <f>ZWIERZETA_import_z_CSV!D454</f>
        <v>0</v>
      </c>
      <c r="O468" s="3">
        <f>ZWIERZETA_import_z_CSV!F454</f>
        <v>0</v>
      </c>
      <c r="P468" s="29">
        <f t="shared" si="120"/>
        <v>126.28884325804243</v>
      </c>
      <c r="Q468" s="24">
        <f t="shared" si="121"/>
        <v>0</v>
      </c>
      <c r="V468" s="1">
        <f t="shared" si="122"/>
        <v>0</v>
      </c>
      <c r="W468" s="1">
        <v>453</v>
      </c>
      <c r="X468" s="1" t="str">
        <f t="shared" si="123"/>
        <v>0_453</v>
      </c>
      <c r="Z468" s="1" t="str">
        <f t="shared" si="124"/>
        <v/>
      </c>
      <c r="AA468" s="1" t="str">
        <f t="shared" si="125"/>
        <v/>
      </c>
      <c r="AB468" s="1" t="str">
        <f t="shared" si="126"/>
        <v/>
      </c>
      <c r="AC468" s="1" t="str">
        <f t="shared" si="127"/>
        <v/>
      </c>
      <c r="AD468" s="1" t="str">
        <f t="shared" si="128"/>
        <v/>
      </c>
      <c r="AE468" s="1" t="str">
        <f t="shared" si="129"/>
        <v/>
      </c>
      <c r="AF468" s="1" t="str">
        <f t="shared" si="130"/>
        <v/>
      </c>
      <c r="AG468" s="1" t="str">
        <f t="shared" si="131"/>
        <v/>
      </c>
      <c r="AH468" s="1" t="str">
        <f t="shared" si="132"/>
        <v/>
      </c>
      <c r="AI468" s="1" t="str">
        <f t="shared" si="133"/>
        <v/>
      </c>
      <c r="AJ468" s="1" t="str">
        <f t="shared" si="134"/>
        <v/>
      </c>
      <c r="AK468" s="1" t="str">
        <f t="shared" si="135"/>
        <v/>
      </c>
      <c r="AN468" s="1" t="str">
        <f t="shared" si="136"/>
        <v/>
      </c>
    </row>
    <row r="469" spans="1:40">
      <c r="A469" s="3"/>
      <c r="B469" s="3"/>
      <c r="C469" s="3"/>
      <c r="D469" s="3"/>
      <c r="E469" s="3"/>
      <c r="F469" s="3"/>
      <c r="G469" s="3"/>
      <c r="H469" s="83"/>
      <c r="I469" s="77"/>
      <c r="J469" s="78"/>
      <c r="K469" s="24"/>
      <c r="L469" s="27">
        <f>ZWIERZETA_import_z_CSV!B455</f>
        <v>0</v>
      </c>
      <c r="M469" s="28">
        <f>ZWIERZETA_import_z_CSV!G455</f>
        <v>0</v>
      </c>
      <c r="N469" s="3">
        <f>ZWIERZETA_import_z_CSV!D455</f>
        <v>0</v>
      </c>
      <c r="O469" s="3">
        <f>ZWIERZETA_import_z_CSV!F455</f>
        <v>0</v>
      </c>
      <c r="P469" s="29">
        <f t="shared" si="120"/>
        <v>126.28884325804243</v>
      </c>
      <c r="Q469" s="24">
        <f t="shared" si="121"/>
        <v>0</v>
      </c>
      <c r="V469" s="1">
        <f t="shared" si="122"/>
        <v>0</v>
      </c>
      <c r="W469" s="1">
        <v>454</v>
      </c>
      <c r="X469" s="1" t="str">
        <f t="shared" si="123"/>
        <v>0_454</v>
      </c>
      <c r="Z469" s="1" t="str">
        <f t="shared" si="124"/>
        <v/>
      </c>
      <c r="AA469" s="1" t="str">
        <f t="shared" si="125"/>
        <v/>
      </c>
      <c r="AB469" s="1" t="str">
        <f t="shared" si="126"/>
        <v/>
      </c>
      <c r="AC469" s="1" t="str">
        <f t="shared" si="127"/>
        <v/>
      </c>
      <c r="AD469" s="1" t="str">
        <f t="shared" si="128"/>
        <v/>
      </c>
      <c r="AE469" s="1" t="str">
        <f t="shared" si="129"/>
        <v/>
      </c>
      <c r="AF469" s="1" t="str">
        <f t="shared" si="130"/>
        <v/>
      </c>
      <c r="AG469" s="1" t="str">
        <f t="shared" si="131"/>
        <v/>
      </c>
      <c r="AH469" s="1" t="str">
        <f t="shared" si="132"/>
        <v/>
      </c>
      <c r="AI469" s="1" t="str">
        <f t="shared" si="133"/>
        <v/>
      </c>
      <c r="AJ469" s="1" t="str">
        <f t="shared" si="134"/>
        <v/>
      </c>
      <c r="AK469" s="1" t="str">
        <f t="shared" si="135"/>
        <v/>
      </c>
      <c r="AN469" s="1" t="str">
        <f t="shared" si="136"/>
        <v/>
      </c>
    </row>
    <row r="470" spans="1:40">
      <c r="A470" s="3"/>
      <c r="B470" s="3"/>
      <c r="C470" s="3"/>
      <c r="D470" s="3"/>
      <c r="E470" s="3"/>
      <c r="F470" s="3"/>
      <c r="G470" s="3"/>
      <c r="H470" s="83"/>
      <c r="I470" s="77"/>
      <c r="J470" s="78"/>
      <c r="K470" s="24"/>
      <c r="L470" s="27">
        <f>ZWIERZETA_import_z_CSV!B456</f>
        <v>0</v>
      </c>
      <c r="M470" s="28">
        <f>ZWIERZETA_import_z_CSV!G456</f>
        <v>0</v>
      </c>
      <c r="N470" s="3">
        <f>ZWIERZETA_import_z_CSV!D456</f>
        <v>0</v>
      </c>
      <c r="O470" s="3">
        <f>ZWIERZETA_import_z_CSV!F456</f>
        <v>0</v>
      </c>
      <c r="P470" s="29">
        <f t="shared" si="120"/>
        <v>126.28884325804243</v>
      </c>
      <c r="Q470" s="24">
        <f t="shared" si="121"/>
        <v>0</v>
      </c>
      <c r="V470" s="1">
        <f t="shared" si="122"/>
        <v>0</v>
      </c>
      <c r="W470" s="1">
        <v>455</v>
      </c>
      <c r="X470" s="1" t="str">
        <f t="shared" si="123"/>
        <v>0_455</v>
      </c>
      <c r="Z470" s="1" t="str">
        <f t="shared" si="124"/>
        <v/>
      </c>
      <c r="AA470" s="1" t="str">
        <f t="shared" si="125"/>
        <v/>
      </c>
      <c r="AB470" s="1" t="str">
        <f t="shared" si="126"/>
        <v/>
      </c>
      <c r="AC470" s="1" t="str">
        <f t="shared" si="127"/>
        <v/>
      </c>
      <c r="AD470" s="1" t="str">
        <f t="shared" si="128"/>
        <v/>
      </c>
      <c r="AE470" s="1" t="str">
        <f t="shared" si="129"/>
        <v/>
      </c>
      <c r="AF470" s="1" t="str">
        <f t="shared" si="130"/>
        <v/>
      </c>
      <c r="AG470" s="1" t="str">
        <f t="shared" si="131"/>
        <v/>
      </c>
      <c r="AH470" s="1" t="str">
        <f t="shared" si="132"/>
        <v/>
      </c>
      <c r="AI470" s="1" t="str">
        <f t="shared" si="133"/>
        <v/>
      </c>
      <c r="AJ470" s="1" t="str">
        <f t="shared" si="134"/>
        <v/>
      </c>
      <c r="AK470" s="1" t="str">
        <f t="shared" si="135"/>
        <v/>
      </c>
      <c r="AN470" s="1" t="str">
        <f t="shared" si="136"/>
        <v/>
      </c>
    </row>
    <row r="471" spans="1:40">
      <c r="A471" s="3"/>
      <c r="B471" s="3"/>
      <c r="C471" s="3"/>
      <c r="D471" s="3"/>
      <c r="E471" s="3"/>
      <c r="F471" s="3"/>
      <c r="G471" s="3"/>
      <c r="H471" s="83"/>
      <c r="I471" s="77"/>
      <c r="J471" s="78"/>
      <c r="K471" s="24"/>
      <c r="L471" s="27">
        <f>ZWIERZETA_import_z_CSV!B457</f>
        <v>0</v>
      </c>
      <c r="M471" s="28">
        <f>ZWIERZETA_import_z_CSV!G457</f>
        <v>0</v>
      </c>
      <c r="N471" s="3">
        <f>ZWIERZETA_import_z_CSV!D457</f>
        <v>0</v>
      </c>
      <c r="O471" s="3">
        <f>ZWIERZETA_import_z_CSV!F457</f>
        <v>0</v>
      </c>
      <c r="P471" s="29">
        <f t="shared" si="120"/>
        <v>126.28884325804243</v>
      </c>
      <c r="Q471" s="24">
        <f t="shared" si="121"/>
        <v>0</v>
      </c>
      <c r="V471" s="1">
        <f t="shared" si="122"/>
        <v>0</v>
      </c>
      <c r="W471" s="1">
        <v>456</v>
      </c>
      <c r="X471" s="1" t="str">
        <f t="shared" si="123"/>
        <v>0_456</v>
      </c>
      <c r="Z471" s="1" t="str">
        <f t="shared" si="124"/>
        <v/>
      </c>
      <c r="AA471" s="1" t="str">
        <f t="shared" si="125"/>
        <v/>
      </c>
      <c r="AB471" s="1" t="str">
        <f t="shared" si="126"/>
        <v/>
      </c>
      <c r="AC471" s="1" t="str">
        <f t="shared" si="127"/>
        <v/>
      </c>
      <c r="AD471" s="1" t="str">
        <f t="shared" si="128"/>
        <v/>
      </c>
      <c r="AE471" s="1" t="str">
        <f t="shared" si="129"/>
        <v/>
      </c>
      <c r="AF471" s="1" t="str">
        <f t="shared" si="130"/>
        <v/>
      </c>
      <c r="AG471" s="1" t="str">
        <f t="shared" si="131"/>
        <v/>
      </c>
      <c r="AH471" s="1" t="str">
        <f t="shared" si="132"/>
        <v/>
      </c>
      <c r="AI471" s="1" t="str">
        <f t="shared" si="133"/>
        <v/>
      </c>
      <c r="AJ471" s="1" t="str">
        <f t="shared" si="134"/>
        <v/>
      </c>
      <c r="AK471" s="1" t="str">
        <f t="shared" si="135"/>
        <v/>
      </c>
      <c r="AN471" s="1" t="str">
        <f t="shared" si="136"/>
        <v/>
      </c>
    </row>
    <row r="472" spans="1:40">
      <c r="A472" s="3"/>
      <c r="B472" s="3"/>
      <c r="C472" s="3"/>
      <c r="D472" s="3"/>
      <c r="E472" s="3"/>
      <c r="F472" s="3"/>
      <c r="G472" s="3"/>
      <c r="H472" s="83"/>
      <c r="I472" s="77"/>
      <c r="J472" s="78"/>
      <c r="K472" s="24"/>
      <c r="L472" s="27">
        <f>ZWIERZETA_import_z_CSV!B458</f>
        <v>0</v>
      </c>
      <c r="M472" s="28">
        <f>ZWIERZETA_import_z_CSV!G458</f>
        <v>0</v>
      </c>
      <c r="N472" s="3">
        <f>ZWIERZETA_import_z_CSV!D458</f>
        <v>0</v>
      </c>
      <c r="O472" s="3">
        <f>ZWIERZETA_import_z_CSV!F458</f>
        <v>0</v>
      </c>
      <c r="P472" s="29">
        <f t="shared" si="120"/>
        <v>126.28884325804243</v>
      </c>
      <c r="Q472" s="24">
        <f t="shared" si="121"/>
        <v>0</v>
      </c>
      <c r="V472" s="1">
        <f t="shared" si="122"/>
        <v>0</v>
      </c>
      <c r="W472" s="1">
        <v>457</v>
      </c>
      <c r="X472" s="1" t="str">
        <f t="shared" si="123"/>
        <v>0_457</v>
      </c>
      <c r="Z472" s="1" t="str">
        <f t="shared" si="124"/>
        <v/>
      </c>
      <c r="AA472" s="1" t="str">
        <f t="shared" si="125"/>
        <v/>
      </c>
      <c r="AB472" s="1" t="str">
        <f t="shared" si="126"/>
        <v/>
      </c>
      <c r="AC472" s="1" t="str">
        <f t="shared" si="127"/>
        <v/>
      </c>
      <c r="AD472" s="1" t="str">
        <f t="shared" si="128"/>
        <v/>
      </c>
      <c r="AE472" s="1" t="str">
        <f t="shared" si="129"/>
        <v/>
      </c>
      <c r="AF472" s="1" t="str">
        <f t="shared" si="130"/>
        <v/>
      </c>
      <c r="AG472" s="1" t="str">
        <f t="shared" si="131"/>
        <v/>
      </c>
      <c r="AH472" s="1" t="str">
        <f t="shared" si="132"/>
        <v/>
      </c>
      <c r="AI472" s="1" t="str">
        <f t="shared" si="133"/>
        <v/>
      </c>
      <c r="AJ472" s="1" t="str">
        <f t="shared" si="134"/>
        <v/>
      </c>
      <c r="AK472" s="1" t="str">
        <f t="shared" si="135"/>
        <v/>
      </c>
      <c r="AN472" s="1" t="str">
        <f t="shared" si="136"/>
        <v/>
      </c>
    </row>
    <row r="473" spans="1:40">
      <c r="A473" s="3"/>
      <c r="B473" s="3"/>
      <c r="C473" s="3"/>
      <c r="D473" s="3"/>
      <c r="E473" s="3"/>
      <c r="F473" s="3"/>
      <c r="G473" s="3"/>
      <c r="H473" s="83"/>
      <c r="I473" s="77"/>
      <c r="J473" s="78"/>
      <c r="K473" s="24"/>
      <c r="L473" s="27">
        <f>ZWIERZETA_import_z_CSV!B459</f>
        <v>0</v>
      </c>
      <c r="M473" s="28">
        <f>ZWIERZETA_import_z_CSV!G459</f>
        <v>0</v>
      </c>
      <c r="N473" s="3">
        <f>ZWIERZETA_import_z_CSV!D459</f>
        <v>0</v>
      </c>
      <c r="O473" s="3">
        <f>ZWIERZETA_import_z_CSV!F459</f>
        <v>0</v>
      </c>
      <c r="P473" s="29">
        <f t="shared" si="120"/>
        <v>126.28884325804243</v>
      </c>
      <c r="Q473" s="24">
        <f t="shared" si="121"/>
        <v>0</v>
      </c>
      <c r="V473" s="1">
        <f t="shared" si="122"/>
        <v>0</v>
      </c>
      <c r="W473" s="1">
        <v>458</v>
      </c>
      <c r="X473" s="1" t="str">
        <f t="shared" si="123"/>
        <v>0_458</v>
      </c>
      <c r="Z473" s="1" t="str">
        <f t="shared" si="124"/>
        <v/>
      </c>
      <c r="AA473" s="1" t="str">
        <f t="shared" si="125"/>
        <v/>
      </c>
      <c r="AB473" s="1" t="str">
        <f t="shared" si="126"/>
        <v/>
      </c>
      <c r="AC473" s="1" t="str">
        <f t="shared" si="127"/>
        <v/>
      </c>
      <c r="AD473" s="1" t="str">
        <f t="shared" si="128"/>
        <v/>
      </c>
      <c r="AE473" s="1" t="str">
        <f t="shared" si="129"/>
        <v/>
      </c>
      <c r="AF473" s="1" t="str">
        <f t="shared" si="130"/>
        <v/>
      </c>
      <c r="AG473" s="1" t="str">
        <f t="shared" si="131"/>
        <v/>
      </c>
      <c r="AH473" s="1" t="str">
        <f t="shared" si="132"/>
        <v/>
      </c>
      <c r="AI473" s="1" t="str">
        <f t="shared" si="133"/>
        <v/>
      </c>
      <c r="AJ473" s="1" t="str">
        <f t="shared" si="134"/>
        <v/>
      </c>
      <c r="AK473" s="1" t="str">
        <f t="shared" si="135"/>
        <v/>
      </c>
      <c r="AN473" s="1" t="str">
        <f t="shared" si="136"/>
        <v/>
      </c>
    </row>
    <row r="474" spans="1:40">
      <c r="A474" s="3"/>
      <c r="B474" s="3"/>
      <c r="C474" s="3"/>
      <c r="D474" s="3"/>
      <c r="E474" s="3"/>
      <c r="F474" s="3"/>
      <c r="G474" s="3"/>
      <c r="H474" s="83"/>
      <c r="I474" s="77"/>
      <c r="J474" s="78"/>
      <c r="K474" s="24"/>
      <c r="L474" s="27">
        <f>ZWIERZETA_import_z_CSV!B460</f>
        <v>0</v>
      </c>
      <c r="M474" s="28">
        <f>ZWIERZETA_import_z_CSV!G460</f>
        <v>0</v>
      </c>
      <c r="N474" s="3">
        <f>ZWIERZETA_import_z_CSV!D460</f>
        <v>0</v>
      </c>
      <c r="O474" s="3">
        <f>ZWIERZETA_import_z_CSV!F460</f>
        <v>0</v>
      </c>
      <c r="P474" s="29">
        <f t="shared" si="120"/>
        <v>126.28884325804243</v>
      </c>
      <c r="Q474" s="24">
        <f t="shared" si="121"/>
        <v>0</v>
      </c>
      <c r="V474" s="1">
        <f t="shared" si="122"/>
        <v>0</v>
      </c>
      <c r="W474" s="1">
        <v>459</v>
      </c>
      <c r="X474" s="1" t="str">
        <f t="shared" si="123"/>
        <v>0_459</v>
      </c>
      <c r="Z474" s="1" t="str">
        <f t="shared" si="124"/>
        <v/>
      </c>
      <c r="AA474" s="1" t="str">
        <f t="shared" si="125"/>
        <v/>
      </c>
      <c r="AB474" s="1" t="str">
        <f t="shared" si="126"/>
        <v/>
      </c>
      <c r="AC474" s="1" t="str">
        <f t="shared" si="127"/>
        <v/>
      </c>
      <c r="AD474" s="1" t="str">
        <f t="shared" si="128"/>
        <v/>
      </c>
      <c r="AE474" s="1" t="str">
        <f t="shared" si="129"/>
        <v/>
      </c>
      <c r="AF474" s="1" t="str">
        <f t="shared" si="130"/>
        <v/>
      </c>
      <c r="AG474" s="1" t="str">
        <f t="shared" si="131"/>
        <v/>
      </c>
      <c r="AH474" s="1" t="str">
        <f t="shared" si="132"/>
        <v/>
      </c>
      <c r="AI474" s="1" t="str">
        <f t="shared" si="133"/>
        <v/>
      </c>
      <c r="AJ474" s="1" t="str">
        <f t="shared" si="134"/>
        <v/>
      </c>
      <c r="AK474" s="1" t="str">
        <f t="shared" si="135"/>
        <v/>
      </c>
      <c r="AN474" s="1" t="str">
        <f t="shared" si="136"/>
        <v/>
      </c>
    </row>
    <row r="475" spans="1:40">
      <c r="A475" s="3"/>
      <c r="B475" s="3"/>
      <c r="C475" s="3"/>
      <c r="D475" s="3"/>
      <c r="E475" s="3"/>
      <c r="F475" s="3"/>
      <c r="G475" s="3"/>
      <c r="H475" s="83"/>
      <c r="I475" s="77"/>
      <c r="J475" s="78"/>
      <c r="K475" s="24"/>
      <c r="L475" s="27">
        <f>ZWIERZETA_import_z_CSV!B461</f>
        <v>0</v>
      </c>
      <c r="M475" s="28">
        <f>ZWIERZETA_import_z_CSV!G461</f>
        <v>0</v>
      </c>
      <c r="N475" s="3">
        <f>ZWIERZETA_import_z_CSV!D461</f>
        <v>0</v>
      </c>
      <c r="O475" s="3">
        <f>ZWIERZETA_import_z_CSV!F461</f>
        <v>0</v>
      </c>
      <c r="P475" s="29">
        <f t="shared" si="120"/>
        <v>126.28884325804243</v>
      </c>
      <c r="Q475" s="24">
        <f t="shared" si="121"/>
        <v>0</v>
      </c>
      <c r="V475" s="1">
        <f t="shared" si="122"/>
        <v>0</v>
      </c>
      <c r="W475" s="1">
        <v>460</v>
      </c>
      <c r="X475" s="1" t="str">
        <f t="shared" si="123"/>
        <v>0_460</v>
      </c>
      <c r="Z475" s="1" t="str">
        <f t="shared" si="124"/>
        <v/>
      </c>
      <c r="AA475" s="1" t="str">
        <f t="shared" si="125"/>
        <v/>
      </c>
      <c r="AB475" s="1" t="str">
        <f t="shared" si="126"/>
        <v/>
      </c>
      <c r="AC475" s="1" t="str">
        <f t="shared" si="127"/>
        <v/>
      </c>
      <c r="AD475" s="1" t="str">
        <f t="shared" si="128"/>
        <v/>
      </c>
      <c r="AE475" s="1" t="str">
        <f t="shared" si="129"/>
        <v/>
      </c>
      <c r="AF475" s="1" t="str">
        <f t="shared" si="130"/>
        <v/>
      </c>
      <c r="AG475" s="1" t="str">
        <f t="shared" si="131"/>
        <v/>
      </c>
      <c r="AH475" s="1" t="str">
        <f t="shared" si="132"/>
        <v/>
      </c>
      <c r="AI475" s="1" t="str">
        <f t="shared" si="133"/>
        <v/>
      </c>
      <c r="AJ475" s="1" t="str">
        <f t="shared" si="134"/>
        <v/>
      </c>
      <c r="AK475" s="1" t="str">
        <f t="shared" si="135"/>
        <v/>
      </c>
      <c r="AN475" s="1" t="str">
        <f t="shared" si="136"/>
        <v/>
      </c>
    </row>
    <row r="476" spans="1:40">
      <c r="A476" s="3"/>
      <c r="B476" s="3"/>
      <c r="C476" s="3"/>
      <c r="D476" s="3"/>
      <c r="E476" s="3"/>
      <c r="F476" s="3"/>
      <c r="G476" s="3"/>
      <c r="H476" s="83"/>
      <c r="I476" s="77"/>
      <c r="J476" s="78"/>
      <c r="K476" s="24"/>
      <c r="L476" s="27">
        <f>ZWIERZETA_import_z_CSV!B462</f>
        <v>0</v>
      </c>
      <c r="M476" s="28">
        <f>ZWIERZETA_import_z_CSV!G462</f>
        <v>0</v>
      </c>
      <c r="N476" s="3">
        <f>ZWIERZETA_import_z_CSV!D462</f>
        <v>0</v>
      </c>
      <c r="O476" s="3">
        <f>ZWIERZETA_import_z_CSV!F462</f>
        <v>0</v>
      </c>
      <c r="P476" s="29">
        <f t="shared" si="120"/>
        <v>126.28884325804243</v>
      </c>
      <c r="Q476" s="24">
        <f t="shared" si="121"/>
        <v>0</v>
      </c>
      <c r="V476" s="1">
        <f t="shared" si="122"/>
        <v>0</v>
      </c>
      <c r="W476" s="1">
        <v>461</v>
      </c>
      <c r="X476" s="1" t="str">
        <f t="shared" si="123"/>
        <v>0_461</v>
      </c>
      <c r="Z476" s="1" t="str">
        <f t="shared" si="124"/>
        <v/>
      </c>
      <c r="AA476" s="1" t="str">
        <f t="shared" si="125"/>
        <v/>
      </c>
      <c r="AB476" s="1" t="str">
        <f t="shared" si="126"/>
        <v/>
      </c>
      <c r="AC476" s="1" t="str">
        <f t="shared" si="127"/>
        <v/>
      </c>
      <c r="AD476" s="1" t="str">
        <f t="shared" si="128"/>
        <v/>
      </c>
      <c r="AE476" s="1" t="str">
        <f t="shared" si="129"/>
        <v/>
      </c>
      <c r="AF476" s="1" t="str">
        <f t="shared" si="130"/>
        <v/>
      </c>
      <c r="AG476" s="1" t="str">
        <f t="shared" si="131"/>
        <v/>
      </c>
      <c r="AH476" s="1" t="str">
        <f t="shared" si="132"/>
        <v/>
      </c>
      <c r="AI476" s="1" t="str">
        <f t="shared" si="133"/>
        <v/>
      </c>
      <c r="AJ476" s="1" t="str">
        <f t="shared" si="134"/>
        <v/>
      </c>
      <c r="AK476" s="1" t="str">
        <f t="shared" si="135"/>
        <v/>
      </c>
      <c r="AN476" s="1" t="str">
        <f t="shared" si="136"/>
        <v/>
      </c>
    </row>
    <row r="477" spans="1:40">
      <c r="A477" s="3"/>
      <c r="B477" s="3"/>
      <c r="C477" s="3"/>
      <c r="D477" s="3"/>
      <c r="E477" s="3"/>
      <c r="F477" s="3"/>
      <c r="G477" s="3"/>
      <c r="H477" s="83"/>
      <c r="I477" s="77"/>
      <c r="J477" s="78"/>
      <c r="K477" s="24"/>
      <c r="L477" s="27">
        <f>ZWIERZETA_import_z_CSV!B463</f>
        <v>0</v>
      </c>
      <c r="M477" s="28">
        <f>ZWIERZETA_import_z_CSV!G463</f>
        <v>0</v>
      </c>
      <c r="N477" s="3">
        <f>ZWIERZETA_import_z_CSV!D463</f>
        <v>0</v>
      </c>
      <c r="O477" s="3">
        <f>ZWIERZETA_import_z_CSV!F463</f>
        <v>0</v>
      </c>
      <c r="P477" s="29">
        <f t="shared" si="120"/>
        <v>126.28884325804243</v>
      </c>
      <c r="Q477" s="24">
        <f t="shared" si="121"/>
        <v>0</v>
      </c>
      <c r="V477" s="1">
        <f t="shared" si="122"/>
        <v>0</v>
      </c>
      <c r="W477" s="1">
        <v>462</v>
      </c>
      <c r="X477" s="1" t="str">
        <f t="shared" si="123"/>
        <v>0_462</v>
      </c>
      <c r="Z477" s="1" t="str">
        <f t="shared" si="124"/>
        <v/>
      </c>
      <c r="AA477" s="1" t="str">
        <f t="shared" si="125"/>
        <v/>
      </c>
      <c r="AB477" s="1" t="str">
        <f t="shared" si="126"/>
        <v/>
      </c>
      <c r="AC477" s="1" t="str">
        <f t="shared" si="127"/>
        <v/>
      </c>
      <c r="AD477" s="1" t="str">
        <f t="shared" si="128"/>
        <v/>
      </c>
      <c r="AE477" s="1" t="str">
        <f t="shared" si="129"/>
        <v/>
      </c>
      <c r="AF477" s="1" t="str">
        <f t="shared" si="130"/>
        <v/>
      </c>
      <c r="AG477" s="1" t="str">
        <f t="shared" si="131"/>
        <v/>
      </c>
      <c r="AH477" s="1" t="str">
        <f t="shared" si="132"/>
        <v/>
      </c>
      <c r="AI477" s="1" t="str">
        <f t="shared" si="133"/>
        <v/>
      </c>
      <c r="AJ477" s="1" t="str">
        <f t="shared" si="134"/>
        <v/>
      </c>
      <c r="AK477" s="1" t="str">
        <f t="shared" si="135"/>
        <v/>
      </c>
      <c r="AN477" s="1" t="str">
        <f t="shared" si="136"/>
        <v/>
      </c>
    </row>
    <row r="478" spans="1:40">
      <c r="A478" s="3"/>
      <c r="B478" s="3"/>
      <c r="C478" s="3"/>
      <c r="D478" s="3"/>
      <c r="E478" s="3"/>
      <c r="F478" s="3"/>
      <c r="G478" s="3"/>
      <c r="H478" s="83"/>
      <c r="I478" s="77"/>
      <c r="J478" s="78"/>
      <c r="K478" s="24"/>
      <c r="L478" s="27">
        <f>ZWIERZETA_import_z_CSV!B464</f>
        <v>0</v>
      </c>
      <c r="M478" s="28">
        <f>ZWIERZETA_import_z_CSV!G464</f>
        <v>0</v>
      </c>
      <c r="N478" s="3">
        <f>ZWIERZETA_import_z_CSV!D464</f>
        <v>0</v>
      </c>
      <c r="O478" s="3">
        <f>ZWIERZETA_import_z_CSV!F464</f>
        <v>0</v>
      </c>
      <c r="P478" s="29">
        <f t="shared" si="120"/>
        <v>126.28884325804243</v>
      </c>
      <c r="Q478" s="24">
        <f t="shared" si="121"/>
        <v>0</v>
      </c>
      <c r="V478" s="1">
        <f t="shared" si="122"/>
        <v>0</v>
      </c>
      <c r="W478" s="1">
        <v>463</v>
      </c>
      <c r="X478" s="1" t="str">
        <f t="shared" si="123"/>
        <v>0_463</v>
      </c>
      <c r="Z478" s="1" t="str">
        <f t="shared" si="124"/>
        <v/>
      </c>
      <c r="AA478" s="1" t="str">
        <f t="shared" si="125"/>
        <v/>
      </c>
      <c r="AB478" s="1" t="str">
        <f t="shared" si="126"/>
        <v/>
      </c>
      <c r="AC478" s="1" t="str">
        <f t="shared" si="127"/>
        <v/>
      </c>
      <c r="AD478" s="1" t="str">
        <f t="shared" si="128"/>
        <v/>
      </c>
      <c r="AE478" s="1" t="str">
        <f t="shared" si="129"/>
        <v/>
      </c>
      <c r="AF478" s="1" t="str">
        <f t="shared" si="130"/>
        <v/>
      </c>
      <c r="AG478" s="1" t="str">
        <f t="shared" si="131"/>
        <v/>
      </c>
      <c r="AH478" s="1" t="str">
        <f t="shared" si="132"/>
        <v/>
      </c>
      <c r="AI478" s="1" t="str">
        <f t="shared" si="133"/>
        <v/>
      </c>
      <c r="AJ478" s="1" t="str">
        <f t="shared" si="134"/>
        <v/>
      </c>
      <c r="AK478" s="1" t="str">
        <f t="shared" si="135"/>
        <v/>
      </c>
      <c r="AN478" s="1" t="str">
        <f t="shared" si="136"/>
        <v/>
      </c>
    </row>
    <row r="479" spans="1:40">
      <c r="A479" s="3"/>
      <c r="B479" s="3"/>
      <c r="C479" s="3"/>
      <c r="D479" s="3"/>
      <c r="E479" s="3"/>
      <c r="F479" s="3"/>
      <c r="G479" s="3"/>
      <c r="H479" s="83"/>
      <c r="I479" s="77"/>
      <c r="J479" s="78"/>
      <c r="K479" s="24"/>
      <c r="L479" s="27">
        <f>ZWIERZETA_import_z_CSV!B465</f>
        <v>0</v>
      </c>
      <c r="M479" s="28">
        <f>ZWIERZETA_import_z_CSV!G465</f>
        <v>0</v>
      </c>
      <c r="N479" s="3">
        <f>ZWIERZETA_import_z_CSV!D465</f>
        <v>0</v>
      </c>
      <c r="O479" s="3">
        <f>ZWIERZETA_import_z_CSV!F465</f>
        <v>0</v>
      </c>
      <c r="P479" s="29">
        <f t="shared" si="120"/>
        <v>126.28884325804243</v>
      </c>
      <c r="Q479" s="24">
        <f t="shared" si="121"/>
        <v>0</v>
      </c>
      <c r="V479" s="1">
        <f t="shared" si="122"/>
        <v>0</v>
      </c>
      <c r="W479" s="1">
        <v>464</v>
      </c>
      <c r="X479" s="1" t="str">
        <f t="shared" si="123"/>
        <v>0_464</v>
      </c>
      <c r="Z479" s="1" t="str">
        <f t="shared" si="124"/>
        <v/>
      </c>
      <c r="AA479" s="1" t="str">
        <f t="shared" si="125"/>
        <v/>
      </c>
      <c r="AB479" s="1" t="str">
        <f t="shared" si="126"/>
        <v/>
      </c>
      <c r="AC479" s="1" t="str">
        <f t="shared" si="127"/>
        <v/>
      </c>
      <c r="AD479" s="1" t="str">
        <f t="shared" si="128"/>
        <v/>
      </c>
      <c r="AE479" s="1" t="str">
        <f t="shared" si="129"/>
        <v/>
      </c>
      <c r="AF479" s="1" t="str">
        <f t="shared" si="130"/>
        <v/>
      </c>
      <c r="AG479" s="1" t="str">
        <f t="shared" si="131"/>
        <v/>
      </c>
      <c r="AH479" s="1" t="str">
        <f t="shared" si="132"/>
        <v/>
      </c>
      <c r="AI479" s="1" t="str">
        <f t="shared" si="133"/>
        <v/>
      </c>
      <c r="AJ479" s="1" t="str">
        <f t="shared" si="134"/>
        <v/>
      </c>
      <c r="AK479" s="1" t="str">
        <f t="shared" si="135"/>
        <v/>
      </c>
      <c r="AN479" s="1" t="str">
        <f t="shared" si="136"/>
        <v/>
      </c>
    </row>
    <row r="480" spans="1:40">
      <c r="A480" s="3"/>
      <c r="B480" s="3"/>
      <c r="C480" s="3"/>
      <c r="D480" s="3"/>
      <c r="E480" s="3"/>
      <c r="F480" s="3"/>
      <c r="G480" s="3"/>
      <c r="H480" s="83"/>
      <c r="I480" s="77"/>
      <c r="J480" s="78"/>
      <c r="K480" s="24"/>
      <c r="L480" s="27">
        <f>ZWIERZETA_import_z_CSV!B466</f>
        <v>0</v>
      </c>
      <c r="M480" s="28">
        <f>ZWIERZETA_import_z_CSV!G466</f>
        <v>0</v>
      </c>
      <c r="N480" s="3">
        <f>ZWIERZETA_import_z_CSV!D466</f>
        <v>0</v>
      </c>
      <c r="O480" s="3">
        <f>ZWIERZETA_import_z_CSV!F466</f>
        <v>0</v>
      </c>
      <c r="P480" s="29">
        <f t="shared" si="120"/>
        <v>126.28884325804243</v>
      </c>
      <c r="Q480" s="24">
        <f t="shared" si="121"/>
        <v>0</v>
      </c>
      <c r="V480" s="1">
        <f t="shared" si="122"/>
        <v>0</v>
      </c>
      <c r="W480" s="1">
        <v>465</v>
      </c>
      <c r="X480" s="1" t="str">
        <f t="shared" si="123"/>
        <v>0_465</v>
      </c>
      <c r="Z480" s="1" t="str">
        <f t="shared" si="124"/>
        <v/>
      </c>
      <c r="AA480" s="1" t="str">
        <f t="shared" si="125"/>
        <v/>
      </c>
      <c r="AB480" s="1" t="str">
        <f t="shared" si="126"/>
        <v/>
      </c>
      <c r="AC480" s="1" t="str">
        <f t="shared" si="127"/>
        <v/>
      </c>
      <c r="AD480" s="1" t="str">
        <f t="shared" si="128"/>
        <v/>
      </c>
      <c r="AE480" s="1" t="str">
        <f t="shared" si="129"/>
        <v/>
      </c>
      <c r="AF480" s="1" t="str">
        <f t="shared" si="130"/>
        <v/>
      </c>
      <c r="AG480" s="1" t="str">
        <f t="shared" si="131"/>
        <v/>
      </c>
      <c r="AH480" s="1" t="str">
        <f t="shared" si="132"/>
        <v/>
      </c>
      <c r="AI480" s="1" t="str">
        <f t="shared" si="133"/>
        <v/>
      </c>
      <c r="AJ480" s="1" t="str">
        <f t="shared" si="134"/>
        <v/>
      </c>
      <c r="AK480" s="1" t="str">
        <f t="shared" si="135"/>
        <v/>
      </c>
      <c r="AN480" s="1" t="str">
        <f t="shared" si="136"/>
        <v/>
      </c>
    </row>
    <row r="481" spans="1:40">
      <c r="A481" s="3"/>
      <c r="B481" s="3"/>
      <c r="C481" s="3"/>
      <c r="D481" s="3"/>
      <c r="E481" s="3"/>
      <c r="F481" s="3"/>
      <c r="G481" s="3"/>
      <c r="H481" s="83"/>
      <c r="I481" s="77"/>
      <c r="J481" s="78"/>
      <c r="K481" s="24"/>
      <c r="L481" s="27">
        <f>ZWIERZETA_import_z_CSV!B467</f>
        <v>0</v>
      </c>
      <c r="M481" s="28">
        <f>ZWIERZETA_import_z_CSV!G467</f>
        <v>0</v>
      </c>
      <c r="N481" s="3">
        <f>ZWIERZETA_import_z_CSV!D467</f>
        <v>0</v>
      </c>
      <c r="O481" s="3">
        <f>ZWIERZETA_import_z_CSV!F467</f>
        <v>0</v>
      </c>
      <c r="P481" s="29">
        <f t="shared" si="120"/>
        <v>126.28884325804243</v>
      </c>
      <c r="Q481" s="24">
        <f t="shared" si="121"/>
        <v>0</v>
      </c>
      <c r="V481" s="1">
        <f t="shared" si="122"/>
        <v>0</v>
      </c>
      <c r="W481" s="1">
        <v>466</v>
      </c>
      <c r="X481" s="1" t="str">
        <f t="shared" si="123"/>
        <v>0_466</v>
      </c>
      <c r="Z481" s="1" t="str">
        <f t="shared" si="124"/>
        <v/>
      </c>
      <c r="AA481" s="1" t="str">
        <f t="shared" si="125"/>
        <v/>
      </c>
      <c r="AB481" s="1" t="str">
        <f t="shared" si="126"/>
        <v/>
      </c>
      <c r="AC481" s="1" t="str">
        <f t="shared" si="127"/>
        <v/>
      </c>
      <c r="AD481" s="1" t="str">
        <f t="shared" si="128"/>
        <v/>
      </c>
      <c r="AE481" s="1" t="str">
        <f t="shared" si="129"/>
        <v/>
      </c>
      <c r="AF481" s="1" t="str">
        <f t="shared" si="130"/>
        <v/>
      </c>
      <c r="AG481" s="1" t="str">
        <f t="shared" si="131"/>
        <v/>
      </c>
      <c r="AH481" s="1" t="str">
        <f t="shared" si="132"/>
        <v/>
      </c>
      <c r="AI481" s="1" t="str">
        <f t="shared" si="133"/>
        <v/>
      </c>
      <c r="AJ481" s="1" t="str">
        <f t="shared" si="134"/>
        <v/>
      </c>
      <c r="AK481" s="1" t="str">
        <f t="shared" si="135"/>
        <v/>
      </c>
      <c r="AN481" s="1" t="str">
        <f t="shared" si="136"/>
        <v/>
      </c>
    </row>
    <row r="482" spans="1:40">
      <c r="A482" s="3"/>
      <c r="B482" s="3"/>
      <c r="C482" s="3"/>
      <c r="D482" s="3"/>
      <c r="E482" s="3"/>
      <c r="F482" s="3"/>
      <c r="G482" s="3"/>
      <c r="H482" s="83"/>
      <c r="I482" s="77"/>
      <c r="J482" s="78"/>
      <c r="K482" s="24"/>
      <c r="L482" s="27">
        <f>ZWIERZETA_import_z_CSV!B468</f>
        <v>0</v>
      </c>
      <c r="M482" s="28">
        <f>ZWIERZETA_import_z_CSV!G468</f>
        <v>0</v>
      </c>
      <c r="N482" s="3">
        <f>ZWIERZETA_import_z_CSV!D468</f>
        <v>0</v>
      </c>
      <c r="O482" s="3">
        <f>ZWIERZETA_import_z_CSV!F468</f>
        <v>0</v>
      </c>
      <c r="P482" s="29">
        <f t="shared" si="120"/>
        <v>126.28884325804243</v>
      </c>
      <c r="Q482" s="24">
        <f t="shared" si="121"/>
        <v>0</v>
      </c>
      <c r="V482" s="1">
        <f t="shared" si="122"/>
        <v>0</v>
      </c>
      <c r="W482" s="1">
        <v>467</v>
      </c>
      <c r="X482" s="1" t="str">
        <f t="shared" si="123"/>
        <v>0_467</v>
      </c>
      <c r="Z482" s="1" t="str">
        <f t="shared" si="124"/>
        <v/>
      </c>
      <c r="AA482" s="1" t="str">
        <f t="shared" si="125"/>
        <v/>
      </c>
      <c r="AB482" s="1" t="str">
        <f t="shared" si="126"/>
        <v/>
      </c>
      <c r="AC482" s="1" t="str">
        <f t="shared" si="127"/>
        <v/>
      </c>
      <c r="AD482" s="1" t="str">
        <f t="shared" si="128"/>
        <v/>
      </c>
      <c r="AE482" s="1" t="str">
        <f t="shared" si="129"/>
        <v/>
      </c>
      <c r="AF482" s="1" t="str">
        <f t="shared" si="130"/>
        <v/>
      </c>
      <c r="AG482" s="1" t="str">
        <f t="shared" si="131"/>
        <v/>
      </c>
      <c r="AH482" s="1" t="str">
        <f t="shared" si="132"/>
        <v/>
      </c>
      <c r="AI482" s="1" t="str">
        <f t="shared" si="133"/>
        <v/>
      </c>
      <c r="AJ482" s="1" t="str">
        <f t="shared" si="134"/>
        <v/>
      </c>
      <c r="AK482" s="1" t="str">
        <f t="shared" si="135"/>
        <v/>
      </c>
      <c r="AN482" s="1" t="str">
        <f t="shared" si="136"/>
        <v/>
      </c>
    </row>
    <row r="483" spans="1:40">
      <c r="A483" s="3"/>
      <c r="B483" s="3"/>
      <c r="C483" s="3"/>
      <c r="D483" s="3"/>
      <c r="E483" s="3"/>
      <c r="F483" s="3"/>
      <c r="G483" s="3"/>
      <c r="H483" s="83"/>
      <c r="I483" s="77"/>
      <c r="J483" s="78"/>
      <c r="K483" s="24"/>
      <c r="L483" s="27">
        <f>ZWIERZETA_import_z_CSV!B469</f>
        <v>0</v>
      </c>
      <c r="M483" s="28">
        <f>ZWIERZETA_import_z_CSV!G469</f>
        <v>0</v>
      </c>
      <c r="N483" s="3">
        <f>ZWIERZETA_import_z_CSV!D469</f>
        <v>0</v>
      </c>
      <c r="O483" s="3">
        <f>ZWIERZETA_import_z_CSV!F469</f>
        <v>0</v>
      </c>
      <c r="P483" s="29">
        <f t="shared" si="120"/>
        <v>126.28884325804243</v>
      </c>
      <c r="Q483" s="24">
        <f t="shared" si="121"/>
        <v>0</v>
      </c>
      <c r="V483" s="1">
        <f t="shared" si="122"/>
        <v>0</v>
      </c>
      <c r="W483" s="1">
        <v>468</v>
      </c>
      <c r="X483" s="1" t="str">
        <f t="shared" si="123"/>
        <v>0_468</v>
      </c>
      <c r="Z483" s="1" t="str">
        <f t="shared" si="124"/>
        <v/>
      </c>
      <c r="AA483" s="1" t="str">
        <f t="shared" si="125"/>
        <v/>
      </c>
      <c r="AB483" s="1" t="str">
        <f t="shared" si="126"/>
        <v/>
      </c>
      <c r="AC483" s="1" t="str">
        <f t="shared" si="127"/>
        <v/>
      </c>
      <c r="AD483" s="1" t="str">
        <f t="shared" si="128"/>
        <v/>
      </c>
      <c r="AE483" s="1" t="str">
        <f t="shared" si="129"/>
        <v/>
      </c>
      <c r="AF483" s="1" t="str">
        <f t="shared" si="130"/>
        <v/>
      </c>
      <c r="AG483" s="1" t="str">
        <f t="shared" si="131"/>
        <v/>
      </c>
      <c r="AH483" s="1" t="str">
        <f t="shared" si="132"/>
        <v/>
      </c>
      <c r="AI483" s="1" t="str">
        <f t="shared" si="133"/>
        <v/>
      </c>
      <c r="AJ483" s="1" t="str">
        <f t="shared" si="134"/>
        <v/>
      </c>
      <c r="AK483" s="1" t="str">
        <f t="shared" si="135"/>
        <v/>
      </c>
      <c r="AN483" s="1" t="str">
        <f t="shared" si="136"/>
        <v/>
      </c>
    </row>
    <row r="484" spans="1:40">
      <c r="A484" s="3"/>
      <c r="B484" s="3"/>
      <c r="C484" s="3"/>
      <c r="D484" s="3"/>
      <c r="E484" s="3"/>
      <c r="F484" s="3"/>
      <c r="G484" s="3"/>
      <c r="H484" s="83"/>
      <c r="I484" s="77"/>
      <c r="J484" s="78"/>
      <c r="K484" s="24"/>
      <c r="L484" s="27">
        <f>ZWIERZETA_import_z_CSV!B470</f>
        <v>0</v>
      </c>
      <c r="M484" s="28">
        <f>ZWIERZETA_import_z_CSV!G470</f>
        <v>0</v>
      </c>
      <c r="N484" s="3">
        <f>ZWIERZETA_import_z_CSV!D470</f>
        <v>0</v>
      </c>
      <c r="O484" s="3">
        <f>ZWIERZETA_import_z_CSV!F470</f>
        <v>0</v>
      </c>
      <c r="P484" s="29">
        <f t="shared" si="120"/>
        <v>126.28884325804243</v>
      </c>
      <c r="Q484" s="24">
        <f t="shared" si="121"/>
        <v>0</v>
      </c>
      <c r="V484" s="1">
        <f t="shared" si="122"/>
        <v>0</v>
      </c>
      <c r="W484" s="1">
        <v>469</v>
      </c>
      <c r="X484" s="1" t="str">
        <f t="shared" si="123"/>
        <v>0_469</v>
      </c>
      <c r="Z484" s="1" t="str">
        <f t="shared" si="124"/>
        <v/>
      </c>
      <c r="AA484" s="1" t="str">
        <f t="shared" si="125"/>
        <v/>
      </c>
      <c r="AB484" s="1" t="str">
        <f t="shared" si="126"/>
        <v/>
      </c>
      <c r="AC484" s="1" t="str">
        <f t="shared" si="127"/>
        <v/>
      </c>
      <c r="AD484" s="1" t="str">
        <f t="shared" si="128"/>
        <v/>
      </c>
      <c r="AE484" s="1" t="str">
        <f t="shared" si="129"/>
        <v/>
      </c>
      <c r="AF484" s="1" t="str">
        <f t="shared" si="130"/>
        <v/>
      </c>
      <c r="AG484" s="1" t="str">
        <f t="shared" si="131"/>
        <v/>
      </c>
      <c r="AH484" s="1" t="str">
        <f t="shared" si="132"/>
        <v/>
      </c>
      <c r="AI484" s="1" t="str">
        <f t="shared" si="133"/>
        <v/>
      </c>
      <c r="AJ484" s="1" t="str">
        <f t="shared" si="134"/>
        <v/>
      </c>
      <c r="AK484" s="1" t="str">
        <f t="shared" si="135"/>
        <v/>
      </c>
      <c r="AN484" s="1" t="str">
        <f t="shared" si="136"/>
        <v/>
      </c>
    </row>
    <row r="485" spans="1:40">
      <c r="A485" s="3"/>
      <c r="B485" s="3"/>
      <c r="C485" s="3"/>
      <c r="D485" s="3"/>
      <c r="E485" s="3"/>
      <c r="F485" s="3"/>
      <c r="G485" s="3"/>
      <c r="H485" s="83"/>
      <c r="I485" s="77"/>
      <c r="J485" s="78"/>
      <c r="K485" s="24"/>
      <c r="L485" s="27">
        <f>ZWIERZETA_import_z_CSV!B471</f>
        <v>0</v>
      </c>
      <c r="M485" s="28">
        <f>ZWIERZETA_import_z_CSV!G471</f>
        <v>0</v>
      </c>
      <c r="N485" s="3">
        <f>ZWIERZETA_import_z_CSV!D471</f>
        <v>0</v>
      </c>
      <c r="O485" s="3">
        <f>ZWIERZETA_import_z_CSV!F471</f>
        <v>0</v>
      </c>
      <c r="P485" s="29">
        <f t="shared" si="120"/>
        <v>126.28884325804243</v>
      </c>
      <c r="Q485" s="24">
        <f t="shared" si="121"/>
        <v>0</v>
      </c>
      <c r="V485" s="1">
        <f t="shared" si="122"/>
        <v>0</v>
      </c>
      <c r="W485" s="1">
        <v>470</v>
      </c>
      <c r="X485" s="1" t="str">
        <f t="shared" si="123"/>
        <v>0_470</v>
      </c>
      <c r="Z485" s="1" t="str">
        <f t="shared" si="124"/>
        <v/>
      </c>
      <c r="AA485" s="1" t="str">
        <f t="shared" si="125"/>
        <v/>
      </c>
      <c r="AB485" s="1" t="str">
        <f t="shared" si="126"/>
        <v/>
      </c>
      <c r="AC485" s="1" t="str">
        <f t="shared" si="127"/>
        <v/>
      </c>
      <c r="AD485" s="1" t="str">
        <f t="shared" si="128"/>
        <v/>
      </c>
      <c r="AE485" s="1" t="str">
        <f t="shared" si="129"/>
        <v/>
      </c>
      <c r="AF485" s="1" t="str">
        <f t="shared" si="130"/>
        <v/>
      </c>
      <c r="AG485" s="1" t="str">
        <f t="shared" si="131"/>
        <v/>
      </c>
      <c r="AH485" s="1" t="str">
        <f t="shared" si="132"/>
        <v/>
      </c>
      <c r="AI485" s="1" t="str">
        <f t="shared" si="133"/>
        <v/>
      </c>
      <c r="AJ485" s="1" t="str">
        <f t="shared" si="134"/>
        <v/>
      </c>
      <c r="AK485" s="1" t="str">
        <f t="shared" si="135"/>
        <v/>
      </c>
      <c r="AN485" s="1" t="str">
        <f t="shared" si="136"/>
        <v/>
      </c>
    </row>
    <row r="486" spans="1:40">
      <c r="A486" s="3"/>
      <c r="B486" s="3"/>
      <c r="C486" s="3"/>
      <c r="D486" s="3"/>
      <c r="E486" s="3"/>
      <c r="F486" s="3"/>
      <c r="G486" s="3"/>
      <c r="H486" s="83"/>
      <c r="I486" s="77"/>
      <c r="J486" s="78"/>
      <c r="K486" s="24"/>
      <c r="L486" s="27">
        <f>ZWIERZETA_import_z_CSV!B472</f>
        <v>0</v>
      </c>
      <c r="M486" s="28">
        <f>ZWIERZETA_import_z_CSV!G472</f>
        <v>0</v>
      </c>
      <c r="N486" s="3">
        <f>ZWIERZETA_import_z_CSV!D472</f>
        <v>0</v>
      </c>
      <c r="O486" s="3">
        <f>ZWIERZETA_import_z_CSV!F472</f>
        <v>0</v>
      </c>
      <c r="P486" s="29">
        <f t="shared" si="120"/>
        <v>126.28884325804243</v>
      </c>
      <c r="Q486" s="24">
        <f t="shared" si="121"/>
        <v>0</v>
      </c>
      <c r="V486" s="1">
        <f t="shared" si="122"/>
        <v>0</v>
      </c>
      <c r="W486" s="1">
        <v>471</v>
      </c>
      <c r="X486" s="1" t="str">
        <f t="shared" si="123"/>
        <v>0_471</v>
      </c>
      <c r="Z486" s="1" t="str">
        <f t="shared" si="124"/>
        <v/>
      </c>
      <c r="AA486" s="1" t="str">
        <f t="shared" si="125"/>
        <v/>
      </c>
      <c r="AB486" s="1" t="str">
        <f t="shared" si="126"/>
        <v/>
      </c>
      <c r="AC486" s="1" t="str">
        <f t="shared" si="127"/>
        <v/>
      </c>
      <c r="AD486" s="1" t="str">
        <f t="shared" si="128"/>
        <v/>
      </c>
      <c r="AE486" s="1" t="str">
        <f t="shared" si="129"/>
        <v/>
      </c>
      <c r="AF486" s="1" t="str">
        <f t="shared" si="130"/>
        <v/>
      </c>
      <c r="AG486" s="1" t="str">
        <f t="shared" si="131"/>
        <v/>
      </c>
      <c r="AH486" s="1" t="str">
        <f t="shared" si="132"/>
        <v/>
      </c>
      <c r="AI486" s="1" t="str">
        <f t="shared" si="133"/>
        <v/>
      </c>
      <c r="AJ486" s="1" t="str">
        <f t="shared" si="134"/>
        <v/>
      </c>
      <c r="AK486" s="1" t="str">
        <f t="shared" si="135"/>
        <v/>
      </c>
      <c r="AN486" s="1" t="str">
        <f t="shared" si="136"/>
        <v/>
      </c>
    </row>
    <row r="487" spans="1:40">
      <c r="A487" s="3"/>
      <c r="B487" s="3"/>
      <c r="C487" s="3"/>
      <c r="D487" s="3"/>
      <c r="E487" s="3"/>
      <c r="F487" s="3"/>
      <c r="G487" s="3"/>
      <c r="H487" s="83"/>
      <c r="I487" s="77"/>
      <c r="J487" s="78"/>
      <c r="K487" s="24"/>
      <c r="L487" s="27">
        <f>ZWIERZETA_import_z_CSV!B473</f>
        <v>0</v>
      </c>
      <c r="M487" s="28">
        <f>ZWIERZETA_import_z_CSV!G473</f>
        <v>0</v>
      </c>
      <c r="N487" s="3">
        <f>ZWIERZETA_import_z_CSV!D473</f>
        <v>0</v>
      </c>
      <c r="O487" s="3">
        <f>ZWIERZETA_import_z_CSV!F473</f>
        <v>0</v>
      </c>
      <c r="P487" s="29">
        <f t="shared" si="120"/>
        <v>126.28884325804243</v>
      </c>
      <c r="Q487" s="24">
        <f t="shared" si="121"/>
        <v>0</v>
      </c>
      <c r="V487" s="1">
        <f t="shared" si="122"/>
        <v>0</v>
      </c>
      <c r="W487" s="1">
        <v>472</v>
      </c>
      <c r="X487" s="1" t="str">
        <f t="shared" si="123"/>
        <v>0_472</v>
      </c>
      <c r="Z487" s="1" t="str">
        <f t="shared" si="124"/>
        <v/>
      </c>
      <c r="AA487" s="1" t="str">
        <f t="shared" si="125"/>
        <v/>
      </c>
      <c r="AB487" s="1" t="str">
        <f t="shared" si="126"/>
        <v/>
      </c>
      <c r="AC487" s="1" t="str">
        <f t="shared" si="127"/>
        <v/>
      </c>
      <c r="AD487" s="1" t="str">
        <f t="shared" si="128"/>
        <v/>
      </c>
      <c r="AE487" s="1" t="str">
        <f t="shared" si="129"/>
        <v/>
      </c>
      <c r="AF487" s="1" t="str">
        <f t="shared" si="130"/>
        <v/>
      </c>
      <c r="AG487" s="1" t="str">
        <f t="shared" si="131"/>
        <v/>
      </c>
      <c r="AH487" s="1" t="str">
        <f t="shared" si="132"/>
        <v/>
      </c>
      <c r="AI487" s="1" t="str">
        <f t="shared" si="133"/>
        <v/>
      </c>
      <c r="AJ487" s="1" t="str">
        <f t="shared" si="134"/>
        <v/>
      </c>
      <c r="AK487" s="1" t="str">
        <f t="shared" si="135"/>
        <v/>
      </c>
      <c r="AN487" s="1" t="str">
        <f t="shared" si="136"/>
        <v/>
      </c>
    </row>
    <row r="488" spans="1:40">
      <c r="A488" s="3"/>
      <c r="B488" s="3"/>
      <c r="C488" s="3"/>
      <c r="D488" s="3"/>
      <c r="E488" s="3"/>
      <c r="F488" s="3"/>
      <c r="G488" s="3"/>
      <c r="H488" s="83"/>
      <c r="I488" s="77"/>
      <c r="J488" s="78"/>
      <c r="K488" s="24"/>
      <c r="L488" s="27">
        <f>ZWIERZETA_import_z_CSV!B474</f>
        <v>0</v>
      </c>
      <c r="M488" s="28">
        <f>ZWIERZETA_import_z_CSV!G474</f>
        <v>0</v>
      </c>
      <c r="N488" s="3">
        <f>ZWIERZETA_import_z_CSV!D474</f>
        <v>0</v>
      </c>
      <c r="O488" s="3">
        <f>ZWIERZETA_import_z_CSV!F474</f>
        <v>0</v>
      </c>
      <c r="P488" s="29">
        <f t="shared" si="120"/>
        <v>126.28884325804243</v>
      </c>
      <c r="Q488" s="24">
        <f t="shared" si="121"/>
        <v>0</v>
      </c>
      <c r="V488" s="1">
        <f t="shared" si="122"/>
        <v>0</v>
      </c>
      <c r="W488" s="1">
        <v>473</v>
      </c>
      <c r="X488" s="1" t="str">
        <f t="shared" si="123"/>
        <v>0_473</v>
      </c>
      <c r="Z488" s="1" t="str">
        <f t="shared" si="124"/>
        <v/>
      </c>
      <c r="AA488" s="1" t="str">
        <f t="shared" si="125"/>
        <v/>
      </c>
      <c r="AB488" s="1" t="str">
        <f t="shared" si="126"/>
        <v/>
      </c>
      <c r="AC488" s="1" t="str">
        <f t="shared" si="127"/>
        <v/>
      </c>
      <c r="AD488" s="1" t="str">
        <f t="shared" si="128"/>
        <v/>
      </c>
      <c r="AE488" s="1" t="str">
        <f t="shared" si="129"/>
        <v/>
      </c>
      <c r="AF488" s="1" t="str">
        <f t="shared" si="130"/>
        <v/>
      </c>
      <c r="AG488" s="1" t="str">
        <f t="shared" si="131"/>
        <v/>
      </c>
      <c r="AH488" s="1" t="str">
        <f t="shared" si="132"/>
        <v/>
      </c>
      <c r="AI488" s="1" t="str">
        <f t="shared" si="133"/>
        <v/>
      </c>
      <c r="AJ488" s="1" t="str">
        <f t="shared" si="134"/>
        <v/>
      </c>
      <c r="AK488" s="1" t="str">
        <f t="shared" si="135"/>
        <v/>
      </c>
      <c r="AN488" s="1" t="str">
        <f t="shared" si="136"/>
        <v/>
      </c>
    </row>
    <row r="489" spans="1:40">
      <c r="A489" s="3"/>
      <c r="B489" s="3"/>
      <c r="C489" s="3"/>
      <c r="D489" s="3"/>
      <c r="E489" s="3"/>
      <c r="F489" s="3"/>
      <c r="G489" s="3"/>
      <c r="H489" s="83"/>
      <c r="I489" s="77"/>
      <c r="J489" s="78"/>
      <c r="K489" s="24"/>
      <c r="L489" s="27">
        <f>ZWIERZETA_import_z_CSV!B475</f>
        <v>0</v>
      </c>
      <c r="M489" s="28">
        <f>ZWIERZETA_import_z_CSV!G475</f>
        <v>0</v>
      </c>
      <c r="N489" s="3">
        <f>ZWIERZETA_import_z_CSV!D475</f>
        <v>0</v>
      </c>
      <c r="O489" s="3">
        <f>ZWIERZETA_import_z_CSV!F475</f>
        <v>0</v>
      </c>
      <c r="P489" s="29">
        <f t="shared" si="120"/>
        <v>126.28884325804243</v>
      </c>
      <c r="Q489" s="24">
        <f t="shared" si="121"/>
        <v>0</v>
      </c>
      <c r="V489" s="1">
        <f t="shared" si="122"/>
        <v>0</v>
      </c>
      <c r="W489" s="1">
        <v>474</v>
      </c>
      <c r="X489" s="1" t="str">
        <f t="shared" si="123"/>
        <v>0_474</v>
      </c>
      <c r="Z489" s="1" t="str">
        <f t="shared" si="124"/>
        <v/>
      </c>
      <c r="AA489" s="1" t="str">
        <f t="shared" si="125"/>
        <v/>
      </c>
      <c r="AB489" s="1" t="str">
        <f t="shared" si="126"/>
        <v/>
      </c>
      <c r="AC489" s="1" t="str">
        <f t="shared" si="127"/>
        <v/>
      </c>
      <c r="AD489" s="1" t="str">
        <f t="shared" si="128"/>
        <v/>
      </c>
      <c r="AE489" s="1" t="str">
        <f t="shared" si="129"/>
        <v/>
      </c>
      <c r="AF489" s="1" t="str">
        <f t="shared" si="130"/>
        <v/>
      </c>
      <c r="AG489" s="1" t="str">
        <f t="shared" si="131"/>
        <v/>
      </c>
      <c r="AH489" s="1" t="str">
        <f t="shared" si="132"/>
        <v/>
      </c>
      <c r="AI489" s="1" t="str">
        <f t="shared" si="133"/>
        <v/>
      </c>
      <c r="AJ489" s="1" t="str">
        <f t="shared" si="134"/>
        <v/>
      </c>
      <c r="AK489" s="1" t="str">
        <f t="shared" si="135"/>
        <v/>
      </c>
      <c r="AN489" s="1" t="str">
        <f t="shared" si="136"/>
        <v/>
      </c>
    </row>
    <row r="490" spans="1:40">
      <c r="A490" s="3"/>
      <c r="B490" s="3"/>
      <c r="C490" s="3"/>
      <c r="D490" s="3"/>
      <c r="E490" s="3"/>
      <c r="F490" s="3"/>
      <c r="G490" s="3"/>
      <c r="H490" s="83"/>
      <c r="I490" s="77"/>
      <c r="J490" s="78"/>
      <c r="K490" s="24"/>
      <c r="L490" s="27">
        <f>ZWIERZETA_import_z_CSV!B476</f>
        <v>0</v>
      </c>
      <c r="M490" s="28">
        <f>ZWIERZETA_import_z_CSV!G476</f>
        <v>0</v>
      </c>
      <c r="N490" s="3">
        <f>ZWIERZETA_import_z_CSV!D476</f>
        <v>0</v>
      </c>
      <c r="O490" s="3">
        <f>ZWIERZETA_import_z_CSV!F476</f>
        <v>0</v>
      </c>
      <c r="P490" s="29">
        <f t="shared" si="120"/>
        <v>126.28884325804243</v>
      </c>
      <c r="Q490" s="24">
        <f t="shared" si="121"/>
        <v>0</v>
      </c>
      <c r="V490" s="1">
        <f t="shared" si="122"/>
        <v>0</v>
      </c>
      <c r="W490" s="1">
        <v>475</v>
      </c>
      <c r="X490" s="1" t="str">
        <f t="shared" si="123"/>
        <v>0_475</v>
      </c>
      <c r="Z490" s="1" t="str">
        <f t="shared" si="124"/>
        <v/>
      </c>
      <c r="AA490" s="1" t="str">
        <f t="shared" si="125"/>
        <v/>
      </c>
      <c r="AB490" s="1" t="str">
        <f t="shared" si="126"/>
        <v/>
      </c>
      <c r="AC490" s="1" t="str">
        <f t="shared" si="127"/>
        <v/>
      </c>
      <c r="AD490" s="1" t="str">
        <f t="shared" si="128"/>
        <v/>
      </c>
      <c r="AE490" s="1" t="str">
        <f t="shared" si="129"/>
        <v/>
      </c>
      <c r="AF490" s="1" t="str">
        <f t="shared" si="130"/>
        <v/>
      </c>
      <c r="AG490" s="1" t="str">
        <f t="shared" si="131"/>
        <v/>
      </c>
      <c r="AH490" s="1" t="str">
        <f t="shared" si="132"/>
        <v/>
      </c>
      <c r="AI490" s="1" t="str">
        <f t="shared" si="133"/>
        <v/>
      </c>
      <c r="AJ490" s="1" t="str">
        <f t="shared" si="134"/>
        <v/>
      </c>
      <c r="AK490" s="1" t="str">
        <f t="shared" si="135"/>
        <v/>
      </c>
      <c r="AN490" s="1" t="str">
        <f t="shared" si="136"/>
        <v/>
      </c>
    </row>
    <row r="491" spans="1:40">
      <c r="A491" s="3"/>
      <c r="B491" s="3"/>
      <c r="C491" s="3"/>
      <c r="D491" s="3"/>
      <c r="E491" s="3"/>
      <c r="F491" s="3"/>
      <c r="G491" s="3"/>
      <c r="H491" s="83"/>
      <c r="I491" s="77"/>
      <c r="J491" s="78"/>
      <c r="K491" s="24"/>
      <c r="L491" s="27">
        <f>ZWIERZETA_import_z_CSV!B477</f>
        <v>0</v>
      </c>
      <c r="M491" s="28">
        <f>ZWIERZETA_import_z_CSV!G477</f>
        <v>0</v>
      </c>
      <c r="N491" s="3">
        <f>ZWIERZETA_import_z_CSV!D477</f>
        <v>0</v>
      </c>
      <c r="O491" s="3">
        <f>ZWIERZETA_import_z_CSV!F477</f>
        <v>0</v>
      </c>
      <c r="P491" s="29">
        <f t="shared" si="120"/>
        <v>126.28884325804243</v>
      </c>
      <c r="Q491" s="24">
        <f t="shared" si="121"/>
        <v>0</v>
      </c>
      <c r="V491" s="1">
        <f t="shared" si="122"/>
        <v>0</v>
      </c>
      <c r="W491" s="1">
        <v>476</v>
      </c>
      <c r="X491" s="1" t="str">
        <f t="shared" si="123"/>
        <v>0_476</v>
      </c>
      <c r="Z491" s="1" t="str">
        <f t="shared" si="124"/>
        <v/>
      </c>
      <c r="AA491" s="1" t="str">
        <f t="shared" si="125"/>
        <v/>
      </c>
      <c r="AB491" s="1" t="str">
        <f t="shared" si="126"/>
        <v/>
      </c>
      <c r="AC491" s="1" t="str">
        <f t="shared" si="127"/>
        <v/>
      </c>
      <c r="AD491" s="1" t="str">
        <f t="shared" si="128"/>
        <v/>
      </c>
      <c r="AE491" s="1" t="str">
        <f t="shared" si="129"/>
        <v/>
      </c>
      <c r="AF491" s="1" t="str">
        <f t="shared" si="130"/>
        <v/>
      </c>
      <c r="AG491" s="1" t="str">
        <f t="shared" si="131"/>
        <v/>
      </c>
      <c r="AH491" s="1" t="str">
        <f t="shared" si="132"/>
        <v/>
      </c>
      <c r="AI491" s="1" t="str">
        <f t="shared" si="133"/>
        <v/>
      </c>
      <c r="AJ491" s="1" t="str">
        <f t="shared" si="134"/>
        <v/>
      </c>
      <c r="AK491" s="1" t="str">
        <f t="shared" si="135"/>
        <v/>
      </c>
      <c r="AN491" s="1" t="str">
        <f t="shared" si="136"/>
        <v/>
      </c>
    </row>
    <row r="492" spans="1:40">
      <c r="A492" s="3"/>
      <c r="B492" s="3"/>
      <c r="C492" s="3"/>
      <c r="D492" s="3"/>
      <c r="E492" s="3"/>
      <c r="F492" s="3"/>
      <c r="G492" s="3"/>
      <c r="H492" s="83"/>
      <c r="I492" s="77"/>
      <c r="J492" s="78"/>
      <c r="K492" s="24"/>
      <c r="L492" s="27">
        <f>ZWIERZETA_import_z_CSV!B478</f>
        <v>0</v>
      </c>
      <c r="M492" s="28">
        <f>ZWIERZETA_import_z_CSV!G478</f>
        <v>0</v>
      </c>
      <c r="N492" s="3">
        <f>ZWIERZETA_import_z_CSV!D478</f>
        <v>0</v>
      </c>
      <c r="O492" s="3">
        <f>ZWIERZETA_import_z_CSV!F478</f>
        <v>0</v>
      </c>
      <c r="P492" s="29">
        <f t="shared" si="120"/>
        <v>126.28884325804243</v>
      </c>
      <c r="Q492" s="24">
        <f t="shared" si="121"/>
        <v>0</v>
      </c>
      <c r="V492" s="1">
        <f t="shared" si="122"/>
        <v>0</v>
      </c>
      <c r="W492" s="1">
        <v>477</v>
      </c>
      <c r="X492" s="1" t="str">
        <f t="shared" si="123"/>
        <v>0_477</v>
      </c>
      <c r="Z492" s="1" t="str">
        <f t="shared" si="124"/>
        <v/>
      </c>
      <c r="AA492" s="1" t="str">
        <f t="shared" si="125"/>
        <v/>
      </c>
      <c r="AB492" s="1" t="str">
        <f t="shared" si="126"/>
        <v/>
      </c>
      <c r="AC492" s="1" t="str">
        <f t="shared" si="127"/>
        <v/>
      </c>
      <c r="AD492" s="1" t="str">
        <f t="shared" si="128"/>
        <v/>
      </c>
      <c r="AE492" s="1" t="str">
        <f t="shared" si="129"/>
        <v/>
      </c>
      <c r="AF492" s="1" t="str">
        <f t="shared" si="130"/>
        <v/>
      </c>
      <c r="AG492" s="1" t="str">
        <f t="shared" si="131"/>
        <v/>
      </c>
      <c r="AH492" s="1" t="str">
        <f t="shared" si="132"/>
        <v/>
      </c>
      <c r="AI492" s="1" t="str">
        <f t="shared" si="133"/>
        <v/>
      </c>
      <c r="AJ492" s="1" t="str">
        <f t="shared" si="134"/>
        <v/>
      </c>
      <c r="AK492" s="1" t="str">
        <f t="shared" si="135"/>
        <v/>
      </c>
      <c r="AN492" s="1" t="str">
        <f t="shared" si="136"/>
        <v/>
      </c>
    </row>
    <row r="493" spans="1:40">
      <c r="A493" s="3"/>
      <c r="B493" s="3"/>
      <c r="C493" s="3"/>
      <c r="D493" s="3"/>
      <c r="E493" s="3"/>
      <c r="F493" s="3"/>
      <c r="G493" s="3"/>
      <c r="H493" s="83"/>
      <c r="I493" s="77"/>
      <c r="J493" s="78"/>
      <c r="K493" s="24"/>
      <c r="L493" s="27">
        <f>ZWIERZETA_import_z_CSV!B479</f>
        <v>0</v>
      </c>
      <c r="M493" s="28">
        <f>ZWIERZETA_import_z_CSV!G479</f>
        <v>0</v>
      </c>
      <c r="N493" s="3">
        <f>ZWIERZETA_import_z_CSV!D479</f>
        <v>0</v>
      </c>
      <c r="O493" s="3">
        <f>ZWIERZETA_import_z_CSV!F479</f>
        <v>0</v>
      </c>
      <c r="P493" s="29">
        <f t="shared" si="120"/>
        <v>126.28884325804243</v>
      </c>
      <c r="Q493" s="24">
        <f t="shared" si="121"/>
        <v>0</v>
      </c>
      <c r="V493" s="1">
        <f t="shared" si="122"/>
        <v>0</v>
      </c>
      <c r="W493" s="1">
        <v>478</v>
      </c>
      <c r="X493" s="1" t="str">
        <f t="shared" si="123"/>
        <v>0_478</v>
      </c>
      <c r="Z493" s="1" t="str">
        <f t="shared" si="124"/>
        <v/>
      </c>
      <c r="AA493" s="1" t="str">
        <f t="shared" si="125"/>
        <v/>
      </c>
      <c r="AB493" s="1" t="str">
        <f t="shared" si="126"/>
        <v/>
      </c>
      <c r="AC493" s="1" t="str">
        <f t="shared" si="127"/>
        <v/>
      </c>
      <c r="AD493" s="1" t="str">
        <f t="shared" si="128"/>
        <v/>
      </c>
      <c r="AE493" s="1" t="str">
        <f t="shared" si="129"/>
        <v/>
      </c>
      <c r="AF493" s="1" t="str">
        <f t="shared" si="130"/>
        <v/>
      </c>
      <c r="AG493" s="1" t="str">
        <f t="shared" si="131"/>
        <v/>
      </c>
      <c r="AH493" s="1" t="str">
        <f t="shared" si="132"/>
        <v/>
      </c>
      <c r="AI493" s="1" t="str">
        <f t="shared" si="133"/>
        <v/>
      </c>
      <c r="AJ493" s="1" t="str">
        <f t="shared" si="134"/>
        <v/>
      </c>
      <c r="AK493" s="1" t="str">
        <f t="shared" si="135"/>
        <v/>
      </c>
      <c r="AN493" s="1" t="str">
        <f t="shared" si="136"/>
        <v/>
      </c>
    </row>
    <row r="494" spans="1:40">
      <c r="A494" s="3"/>
      <c r="B494" s="3"/>
      <c r="C494" s="3"/>
      <c r="D494" s="3"/>
      <c r="E494" s="3"/>
      <c r="F494" s="3"/>
      <c r="G494" s="3"/>
      <c r="H494" s="83"/>
      <c r="I494" s="77"/>
      <c r="J494" s="78"/>
      <c r="K494" s="24"/>
      <c r="L494" s="27">
        <f>ZWIERZETA_import_z_CSV!B480</f>
        <v>0</v>
      </c>
      <c r="M494" s="28">
        <f>ZWIERZETA_import_z_CSV!G480</f>
        <v>0</v>
      </c>
      <c r="N494" s="3">
        <f>ZWIERZETA_import_z_CSV!D480</f>
        <v>0</v>
      </c>
      <c r="O494" s="3">
        <f>ZWIERZETA_import_z_CSV!F480</f>
        <v>0</v>
      </c>
      <c r="P494" s="29">
        <f t="shared" si="120"/>
        <v>126.28884325804243</v>
      </c>
      <c r="Q494" s="24">
        <f t="shared" si="121"/>
        <v>0</v>
      </c>
      <c r="V494" s="1">
        <f t="shared" si="122"/>
        <v>0</v>
      </c>
      <c r="W494" s="1">
        <v>479</v>
      </c>
      <c r="X494" s="1" t="str">
        <f t="shared" si="123"/>
        <v>0_479</v>
      </c>
      <c r="Z494" s="1" t="str">
        <f t="shared" si="124"/>
        <v/>
      </c>
      <c r="AA494" s="1" t="str">
        <f t="shared" si="125"/>
        <v/>
      </c>
      <c r="AB494" s="1" t="str">
        <f t="shared" si="126"/>
        <v/>
      </c>
      <c r="AC494" s="1" t="str">
        <f t="shared" si="127"/>
        <v/>
      </c>
      <c r="AD494" s="1" t="str">
        <f t="shared" si="128"/>
        <v/>
      </c>
      <c r="AE494" s="1" t="str">
        <f t="shared" si="129"/>
        <v/>
      </c>
      <c r="AF494" s="1" t="str">
        <f t="shared" si="130"/>
        <v/>
      </c>
      <c r="AG494" s="1" t="str">
        <f t="shared" si="131"/>
        <v/>
      </c>
      <c r="AH494" s="1" t="str">
        <f t="shared" si="132"/>
        <v/>
      </c>
      <c r="AI494" s="1" t="str">
        <f t="shared" si="133"/>
        <v/>
      </c>
      <c r="AJ494" s="1" t="str">
        <f t="shared" si="134"/>
        <v/>
      </c>
      <c r="AK494" s="1" t="str">
        <f t="shared" si="135"/>
        <v/>
      </c>
      <c r="AN494" s="1" t="str">
        <f t="shared" si="136"/>
        <v/>
      </c>
    </row>
    <row r="495" spans="1:40">
      <c r="A495" s="3"/>
      <c r="B495" s="3"/>
      <c r="C495" s="3"/>
      <c r="D495" s="3"/>
      <c r="E495" s="3"/>
      <c r="F495" s="3"/>
      <c r="G495" s="3"/>
      <c r="H495" s="83"/>
      <c r="I495" s="77"/>
      <c r="J495" s="78"/>
      <c r="K495" s="24"/>
      <c r="L495" s="27">
        <f>ZWIERZETA_import_z_CSV!B481</f>
        <v>0</v>
      </c>
      <c r="M495" s="28">
        <f>ZWIERZETA_import_z_CSV!G481</f>
        <v>0</v>
      </c>
      <c r="N495" s="3">
        <f>ZWIERZETA_import_z_CSV!D481</f>
        <v>0</v>
      </c>
      <c r="O495" s="3">
        <f>ZWIERZETA_import_z_CSV!F481</f>
        <v>0</v>
      </c>
      <c r="P495" s="29">
        <f t="shared" si="120"/>
        <v>126.28884325804243</v>
      </c>
      <c r="Q495" s="24">
        <f t="shared" si="121"/>
        <v>0</v>
      </c>
      <c r="V495" s="1">
        <f t="shared" si="122"/>
        <v>0</v>
      </c>
      <c r="W495" s="1">
        <v>480</v>
      </c>
      <c r="X495" s="1" t="str">
        <f t="shared" si="123"/>
        <v>0_480</v>
      </c>
      <c r="Z495" s="1" t="str">
        <f t="shared" si="124"/>
        <v/>
      </c>
      <c r="AA495" s="1" t="str">
        <f t="shared" si="125"/>
        <v/>
      </c>
      <c r="AB495" s="1" t="str">
        <f t="shared" si="126"/>
        <v/>
      </c>
      <c r="AC495" s="1" t="str">
        <f t="shared" si="127"/>
        <v/>
      </c>
      <c r="AD495" s="1" t="str">
        <f t="shared" si="128"/>
        <v/>
      </c>
      <c r="AE495" s="1" t="str">
        <f t="shared" si="129"/>
        <v/>
      </c>
      <c r="AF495" s="1" t="str">
        <f t="shared" si="130"/>
        <v/>
      </c>
      <c r="AG495" s="1" t="str">
        <f t="shared" si="131"/>
        <v/>
      </c>
      <c r="AH495" s="1" t="str">
        <f t="shared" si="132"/>
        <v/>
      </c>
      <c r="AI495" s="1" t="str">
        <f t="shared" si="133"/>
        <v/>
      </c>
      <c r="AJ495" s="1" t="str">
        <f t="shared" si="134"/>
        <v/>
      </c>
      <c r="AK495" s="1" t="str">
        <f t="shared" si="135"/>
        <v/>
      </c>
      <c r="AN495" s="1" t="str">
        <f t="shared" si="136"/>
        <v/>
      </c>
    </row>
    <row r="496" spans="1:40">
      <c r="A496" s="3"/>
      <c r="B496" s="3"/>
      <c r="C496" s="3"/>
      <c r="D496" s="3"/>
      <c r="E496" s="3"/>
      <c r="F496" s="3"/>
      <c r="G496" s="3"/>
      <c r="H496" s="83"/>
      <c r="I496" s="77"/>
      <c r="J496" s="78"/>
      <c r="K496" s="24"/>
      <c r="L496" s="27">
        <f>ZWIERZETA_import_z_CSV!B482</f>
        <v>0</v>
      </c>
      <c r="M496" s="28">
        <f>ZWIERZETA_import_z_CSV!G482</f>
        <v>0</v>
      </c>
      <c r="N496" s="3">
        <f>ZWIERZETA_import_z_CSV!D482</f>
        <v>0</v>
      </c>
      <c r="O496" s="3">
        <f>ZWIERZETA_import_z_CSV!F482</f>
        <v>0</v>
      </c>
      <c r="P496" s="29">
        <f t="shared" si="120"/>
        <v>126.28884325804243</v>
      </c>
      <c r="Q496" s="24">
        <f t="shared" si="121"/>
        <v>0</v>
      </c>
      <c r="V496" s="1">
        <f t="shared" si="122"/>
        <v>0</v>
      </c>
      <c r="W496" s="1">
        <v>481</v>
      </c>
      <c r="X496" s="1" t="str">
        <f t="shared" si="123"/>
        <v>0_481</v>
      </c>
      <c r="Z496" s="1" t="str">
        <f t="shared" si="124"/>
        <v/>
      </c>
      <c r="AA496" s="1" t="str">
        <f t="shared" si="125"/>
        <v/>
      </c>
      <c r="AB496" s="1" t="str">
        <f t="shared" si="126"/>
        <v/>
      </c>
      <c r="AC496" s="1" t="str">
        <f t="shared" si="127"/>
        <v/>
      </c>
      <c r="AD496" s="1" t="str">
        <f t="shared" si="128"/>
        <v/>
      </c>
      <c r="AE496" s="1" t="str">
        <f t="shared" si="129"/>
        <v/>
      </c>
      <c r="AF496" s="1" t="str">
        <f t="shared" si="130"/>
        <v/>
      </c>
      <c r="AG496" s="1" t="str">
        <f t="shared" si="131"/>
        <v/>
      </c>
      <c r="AH496" s="1" t="str">
        <f t="shared" si="132"/>
        <v/>
      </c>
      <c r="AI496" s="1" t="str">
        <f t="shared" si="133"/>
        <v/>
      </c>
      <c r="AJ496" s="1" t="str">
        <f t="shared" si="134"/>
        <v/>
      </c>
      <c r="AK496" s="1" t="str">
        <f t="shared" si="135"/>
        <v/>
      </c>
      <c r="AN496" s="1" t="str">
        <f t="shared" si="136"/>
        <v/>
      </c>
    </row>
    <row r="497" spans="1:40">
      <c r="A497" s="3"/>
      <c r="B497" s="3"/>
      <c r="C497" s="3"/>
      <c r="D497" s="3"/>
      <c r="E497" s="3"/>
      <c r="F497" s="3"/>
      <c r="G497" s="3"/>
      <c r="H497" s="83"/>
      <c r="I497" s="77"/>
      <c r="J497" s="78"/>
      <c r="K497" s="24"/>
      <c r="L497" s="27">
        <f>ZWIERZETA_import_z_CSV!B483</f>
        <v>0</v>
      </c>
      <c r="M497" s="28">
        <f>ZWIERZETA_import_z_CSV!G483</f>
        <v>0</v>
      </c>
      <c r="N497" s="3">
        <f>ZWIERZETA_import_z_CSV!D483</f>
        <v>0</v>
      </c>
      <c r="O497" s="3">
        <f>ZWIERZETA_import_z_CSV!F483</f>
        <v>0</v>
      </c>
      <c r="P497" s="29">
        <f t="shared" si="120"/>
        <v>126.28884325804243</v>
      </c>
      <c r="Q497" s="24">
        <f t="shared" si="121"/>
        <v>0</v>
      </c>
      <c r="V497" s="1">
        <f t="shared" si="122"/>
        <v>0</v>
      </c>
      <c r="W497" s="1">
        <v>482</v>
      </c>
      <c r="X497" s="1" t="str">
        <f t="shared" si="123"/>
        <v>0_482</v>
      </c>
      <c r="Z497" s="1" t="str">
        <f t="shared" si="124"/>
        <v/>
      </c>
      <c r="AA497" s="1" t="str">
        <f t="shared" si="125"/>
        <v/>
      </c>
      <c r="AB497" s="1" t="str">
        <f t="shared" si="126"/>
        <v/>
      </c>
      <c r="AC497" s="1" t="str">
        <f t="shared" si="127"/>
        <v/>
      </c>
      <c r="AD497" s="1" t="str">
        <f t="shared" si="128"/>
        <v/>
      </c>
      <c r="AE497" s="1" t="str">
        <f t="shared" si="129"/>
        <v/>
      </c>
      <c r="AF497" s="1" t="str">
        <f t="shared" si="130"/>
        <v/>
      </c>
      <c r="AG497" s="1" t="str">
        <f t="shared" si="131"/>
        <v/>
      </c>
      <c r="AH497" s="1" t="str">
        <f t="shared" si="132"/>
        <v/>
      </c>
      <c r="AI497" s="1" t="str">
        <f t="shared" si="133"/>
        <v/>
      </c>
      <c r="AJ497" s="1" t="str">
        <f t="shared" si="134"/>
        <v/>
      </c>
      <c r="AK497" s="1" t="str">
        <f t="shared" si="135"/>
        <v/>
      </c>
      <c r="AN497" s="1" t="str">
        <f t="shared" si="136"/>
        <v/>
      </c>
    </row>
    <row r="498" spans="1:40">
      <c r="A498" s="3"/>
      <c r="B498" s="3"/>
      <c r="C498" s="3"/>
      <c r="D498" s="3"/>
      <c r="E498" s="3"/>
      <c r="F498" s="3"/>
      <c r="G498" s="3"/>
      <c r="H498" s="83"/>
      <c r="I498" s="77"/>
      <c r="J498" s="78"/>
      <c r="K498" s="24"/>
      <c r="L498" s="27">
        <f>ZWIERZETA_import_z_CSV!B484</f>
        <v>0</v>
      </c>
      <c r="M498" s="28">
        <f>ZWIERZETA_import_z_CSV!G484</f>
        <v>0</v>
      </c>
      <c r="N498" s="3">
        <f>ZWIERZETA_import_z_CSV!D484</f>
        <v>0</v>
      </c>
      <c r="O498" s="3">
        <f>ZWIERZETA_import_z_CSV!F484</f>
        <v>0</v>
      </c>
      <c r="P498" s="29">
        <f t="shared" si="120"/>
        <v>126.28884325804243</v>
      </c>
      <c r="Q498" s="24">
        <f t="shared" si="121"/>
        <v>0</v>
      </c>
      <c r="V498" s="1">
        <f t="shared" si="122"/>
        <v>0</v>
      </c>
      <c r="W498" s="1">
        <v>483</v>
      </c>
      <c r="X498" s="1" t="str">
        <f t="shared" si="123"/>
        <v>0_483</v>
      </c>
      <c r="Z498" s="1" t="str">
        <f t="shared" si="124"/>
        <v/>
      </c>
      <c r="AA498" s="1" t="str">
        <f t="shared" si="125"/>
        <v/>
      </c>
      <c r="AB498" s="1" t="str">
        <f t="shared" si="126"/>
        <v/>
      </c>
      <c r="AC498" s="1" t="str">
        <f t="shared" si="127"/>
        <v/>
      </c>
      <c r="AD498" s="1" t="str">
        <f t="shared" si="128"/>
        <v/>
      </c>
      <c r="AE498" s="1" t="str">
        <f t="shared" si="129"/>
        <v/>
      </c>
      <c r="AF498" s="1" t="str">
        <f t="shared" si="130"/>
        <v/>
      </c>
      <c r="AG498" s="1" t="str">
        <f t="shared" si="131"/>
        <v/>
      </c>
      <c r="AH498" s="1" t="str">
        <f t="shared" si="132"/>
        <v/>
      </c>
      <c r="AI498" s="1" t="str">
        <f t="shared" si="133"/>
        <v/>
      </c>
      <c r="AJ498" s="1" t="str">
        <f t="shared" si="134"/>
        <v/>
      </c>
      <c r="AK498" s="1" t="str">
        <f t="shared" si="135"/>
        <v/>
      </c>
      <c r="AN498" s="1" t="str">
        <f t="shared" si="136"/>
        <v/>
      </c>
    </row>
    <row r="499" spans="1:40">
      <c r="A499" s="3"/>
      <c r="B499" s="3"/>
      <c r="C499" s="3"/>
      <c r="D499" s="3"/>
      <c r="E499" s="3"/>
      <c r="F499" s="3"/>
      <c r="G499" s="3"/>
      <c r="H499" s="83"/>
      <c r="I499" s="77"/>
      <c r="J499" s="78"/>
      <c r="K499" s="24"/>
      <c r="L499" s="27">
        <f>ZWIERZETA_import_z_CSV!B485</f>
        <v>0</v>
      </c>
      <c r="M499" s="28">
        <f>ZWIERZETA_import_z_CSV!G485</f>
        <v>0</v>
      </c>
      <c r="N499" s="3">
        <f>ZWIERZETA_import_z_CSV!D485</f>
        <v>0</v>
      </c>
      <c r="O499" s="3">
        <f>ZWIERZETA_import_z_CSV!F485</f>
        <v>0</v>
      </c>
      <c r="P499" s="29">
        <f t="shared" si="120"/>
        <v>126.28884325804243</v>
      </c>
      <c r="Q499" s="24">
        <f t="shared" si="121"/>
        <v>0</v>
      </c>
      <c r="V499" s="1">
        <f t="shared" si="122"/>
        <v>0</v>
      </c>
      <c r="W499" s="1">
        <v>484</v>
      </c>
      <c r="X499" s="1" t="str">
        <f t="shared" si="123"/>
        <v>0_484</v>
      </c>
      <c r="Z499" s="1" t="str">
        <f t="shared" si="124"/>
        <v/>
      </c>
      <c r="AA499" s="1" t="str">
        <f t="shared" si="125"/>
        <v/>
      </c>
      <c r="AB499" s="1" t="str">
        <f t="shared" si="126"/>
        <v/>
      </c>
      <c r="AC499" s="1" t="str">
        <f t="shared" si="127"/>
        <v/>
      </c>
      <c r="AD499" s="1" t="str">
        <f t="shared" si="128"/>
        <v/>
      </c>
      <c r="AE499" s="1" t="str">
        <f t="shared" si="129"/>
        <v/>
      </c>
      <c r="AF499" s="1" t="str">
        <f t="shared" si="130"/>
        <v/>
      </c>
      <c r="AG499" s="1" t="str">
        <f t="shared" si="131"/>
        <v/>
      </c>
      <c r="AH499" s="1" t="str">
        <f t="shared" si="132"/>
        <v/>
      </c>
      <c r="AI499" s="1" t="str">
        <f t="shared" si="133"/>
        <v/>
      </c>
      <c r="AJ499" s="1" t="str">
        <f t="shared" si="134"/>
        <v/>
      </c>
      <c r="AK499" s="1" t="str">
        <f t="shared" si="135"/>
        <v/>
      </c>
      <c r="AN499" s="1" t="str">
        <f t="shared" si="136"/>
        <v/>
      </c>
    </row>
    <row r="500" spans="1:40">
      <c r="A500" s="3"/>
      <c r="B500" s="3"/>
      <c r="C500" s="3"/>
      <c r="D500" s="3"/>
      <c r="E500" s="3"/>
      <c r="F500" s="3"/>
      <c r="G500" s="3"/>
      <c r="H500" s="83"/>
      <c r="I500" s="77"/>
      <c r="J500" s="78"/>
      <c r="K500" s="24"/>
      <c r="L500" s="27">
        <f>ZWIERZETA_import_z_CSV!B486</f>
        <v>0</v>
      </c>
      <c r="M500" s="28">
        <f>ZWIERZETA_import_z_CSV!G486</f>
        <v>0</v>
      </c>
      <c r="N500" s="3">
        <f>ZWIERZETA_import_z_CSV!D486</f>
        <v>0</v>
      </c>
      <c r="O500" s="3">
        <f>ZWIERZETA_import_z_CSV!F486</f>
        <v>0</v>
      </c>
      <c r="P500" s="29">
        <f t="shared" si="120"/>
        <v>126.28884325804243</v>
      </c>
      <c r="Q500" s="24">
        <f t="shared" si="121"/>
        <v>0</v>
      </c>
      <c r="V500" s="1">
        <f t="shared" si="122"/>
        <v>0</v>
      </c>
      <c r="W500" s="1">
        <v>485</v>
      </c>
      <c r="X500" s="1" t="str">
        <f t="shared" si="123"/>
        <v>0_485</v>
      </c>
      <c r="Z500" s="1" t="str">
        <f t="shared" si="124"/>
        <v/>
      </c>
      <c r="AA500" s="1" t="str">
        <f t="shared" si="125"/>
        <v/>
      </c>
      <c r="AB500" s="1" t="str">
        <f t="shared" si="126"/>
        <v/>
      </c>
      <c r="AC500" s="1" t="str">
        <f t="shared" si="127"/>
        <v/>
      </c>
      <c r="AD500" s="1" t="str">
        <f t="shared" si="128"/>
        <v/>
      </c>
      <c r="AE500" s="1" t="str">
        <f t="shared" si="129"/>
        <v/>
      </c>
      <c r="AF500" s="1" t="str">
        <f t="shared" si="130"/>
        <v/>
      </c>
      <c r="AG500" s="1" t="str">
        <f t="shared" si="131"/>
        <v/>
      </c>
      <c r="AH500" s="1" t="str">
        <f t="shared" si="132"/>
        <v/>
      </c>
      <c r="AI500" s="1" t="str">
        <f t="shared" si="133"/>
        <v/>
      </c>
      <c r="AJ500" s="1" t="str">
        <f t="shared" si="134"/>
        <v/>
      </c>
      <c r="AK500" s="1" t="str">
        <f t="shared" si="135"/>
        <v/>
      </c>
      <c r="AN500" s="1" t="str">
        <f t="shared" si="136"/>
        <v/>
      </c>
    </row>
    <row r="501" spans="1:40">
      <c r="A501" s="3"/>
      <c r="B501" s="3"/>
      <c r="C501" s="3"/>
      <c r="D501" s="3"/>
      <c r="E501" s="3"/>
      <c r="F501" s="3"/>
      <c r="G501" s="3"/>
      <c r="H501" s="83"/>
      <c r="I501" s="77"/>
      <c r="J501" s="78"/>
      <c r="K501" s="24"/>
      <c r="L501" s="27">
        <f>ZWIERZETA_import_z_CSV!B487</f>
        <v>0</v>
      </c>
      <c r="M501" s="28">
        <f>ZWIERZETA_import_z_CSV!G487</f>
        <v>0</v>
      </c>
      <c r="N501" s="3">
        <f>ZWIERZETA_import_z_CSV!D487</f>
        <v>0</v>
      </c>
      <c r="O501" s="3">
        <f>ZWIERZETA_import_z_CSV!F487</f>
        <v>0</v>
      </c>
      <c r="P501" s="29">
        <f t="shared" si="120"/>
        <v>126.28884325804243</v>
      </c>
      <c r="Q501" s="24">
        <f t="shared" si="121"/>
        <v>0</v>
      </c>
      <c r="V501" s="1">
        <f t="shared" si="122"/>
        <v>0</v>
      </c>
      <c r="W501" s="1">
        <v>486</v>
      </c>
      <c r="X501" s="1" t="str">
        <f t="shared" si="123"/>
        <v>0_486</v>
      </c>
      <c r="Z501" s="1" t="str">
        <f t="shared" si="124"/>
        <v/>
      </c>
      <c r="AA501" s="1" t="str">
        <f t="shared" si="125"/>
        <v/>
      </c>
      <c r="AB501" s="1" t="str">
        <f t="shared" si="126"/>
        <v/>
      </c>
      <c r="AC501" s="1" t="str">
        <f t="shared" si="127"/>
        <v/>
      </c>
      <c r="AD501" s="1" t="str">
        <f t="shared" si="128"/>
        <v/>
      </c>
      <c r="AE501" s="1" t="str">
        <f t="shared" si="129"/>
        <v/>
      </c>
      <c r="AF501" s="1" t="str">
        <f t="shared" si="130"/>
        <v/>
      </c>
      <c r="AG501" s="1" t="str">
        <f t="shared" si="131"/>
        <v/>
      </c>
      <c r="AH501" s="1" t="str">
        <f t="shared" si="132"/>
        <v/>
      </c>
      <c r="AI501" s="1" t="str">
        <f t="shared" si="133"/>
        <v/>
      </c>
      <c r="AJ501" s="1" t="str">
        <f t="shared" si="134"/>
        <v/>
      </c>
      <c r="AK501" s="1" t="str">
        <f t="shared" si="135"/>
        <v/>
      </c>
      <c r="AN501" s="1" t="str">
        <f t="shared" si="136"/>
        <v/>
      </c>
    </row>
    <row r="502" spans="1:40">
      <c r="A502" s="3"/>
      <c r="B502" s="3"/>
      <c r="C502" s="3"/>
      <c r="D502" s="3"/>
      <c r="E502" s="3"/>
      <c r="F502" s="3"/>
      <c r="G502" s="3"/>
      <c r="H502" s="83"/>
      <c r="I502" s="77"/>
      <c r="J502" s="78"/>
      <c r="K502" s="24"/>
      <c r="L502" s="27">
        <f>ZWIERZETA_import_z_CSV!B488</f>
        <v>0</v>
      </c>
      <c r="M502" s="28">
        <f>ZWIERZETA_import_z_CSV!G488</f>
        <v>0</v>
      </c>
      <c r="N502" s="3">
        <f>ZWIERZETA_import_z_CSV!D488</f>
        <v>0</v>
      </c>
      <c r="O502" s="3">
        <f>ZWIERZETA_import_z_CSV!F488</f>
        <v>0</v>
      </c>
      <c r="P502" s="29">
        <f t="shared" si="120"/>
        <v>126.28884325804243</v>
      </c>
      <c r="Q502" s="24">
        <f t="shared" si="121"/>
        <v>0</v>
      </c>
      <c r="V502" s="1">
        <f t="shared" si="122"/>
        <v>0</v>
      </c>
      <c r="W502" s="1">
        <v>487</v>
      </c>
      <c r="X502" s="1" t="str">
        <f t="shared" si="123"/>
        <v>0_487</v>
      </c>
      <c r="Z502" s="1" t="str">
        <f t="shared" si="124"/>
        <v/>
      </c>
      <c r="AA502" s="1" t="str">
        <f t="shared" si="125"/>
        <v/>
      </c>
      <c r="AB502" s="1" t="str">
        <f t="shared" si="126"/>
        <v/>
      </c>
      <c r="AC502" s="1" t="str">
        <f t="shared" si="127"/>
        <v/>
      </c>
      <c r="AD502" s="1" t="str">
        <f t="shared" si="128"/>
        <v/>
      </c>
      <c r="AE502" s="1" t="str">
        <f t="shared" si="129"/>
        <v/>
      </c>
      <c r="AF502" s="1" t="str">
        <f t="shared" si="130"/>
        <v/>
      </c>
      <c r="AG502" s="1" t="str">
        <f t="shared" si="131"/>
        <v/>
      </c>
      <c r="AH502" s="1" t="str">
        <f t="shared" si="132"/>
        <v/>
      </c>
      <c r="AI502" s="1" t="str">
        <f t="shared" si="133"/>
        <v/>
      </c>
      <c r="AJ502" s="1" t="str">
        <f t="shared" si="134"/>
        <v/>
      </c>
      <c r="AK502" s="1" t="str">
        <f t="shared" si="135"/>
        <v/>
      </c>
      <c r="AN502" s="1" t="str">
        <f t="shared" si="136"/>
        <v/>
      </c>
    </row>
    <row r="503" spans="1:40">
      <c r="A503" s="3"/>
      <c r="B503" s="3"/>
      <c r="C503" s="3"/>
      <c r="D503" s="3"/>
      <c r="E503" s="3"/>
      <c r="F503" s="3"/>
      <c r="G503" s="3"/>
      <c r="H503" s="83"/>
      <c r="I503" s="77"/>
      <c r="J503" s="78"/>
      <c r="K503" s="24"/>
      <c r="L503" s="27">
        <f>ZWIERZETA_import_z_CSV!B489</f>
        <v>0</v>
      </c>
      <c r="M503" s="28">
        <f>ZWIERZETA_import_z_CSV!G489</f>
        <v>0</v>
      </c>
      <c r="N503" s="3">
        <f>ZWIERZETA_import_z_CSV!D489</f>
        <v>0</v>
      </c>
      <c r="O503" s="3">
        <f>ZWIERZETA_import_z_CSV!F489</f>
        <v>0</v>
      </c>
      <c r="P503" s="29">
        <f t="shared" si="120"/>
        <v>126.28884325804243</v>
      </c>
      <c r="Q503" s="24">
        <f t="shared" si="121"/>
        <v>0</v>
      </c>
      <c r="V503" s="1">
        <f t="shared" si="122"/>
        <v>0</v>
      </c>
      <c r="W503" s="1">
        <v>488</v>
      </c>
      <c r="X503" s="1" t="str">
        <f t="shared" si="123"/>
        <v>0_488</v>
      </c>
      <c r="Z503" s="1" t="str">
        <f t="shared" si="124"/>
        <v/>
      </c>
      <c r="AA503" s="1" t="str">
        <f t="shared" si="125"/>
        <v/>
      </c>
      <c r="AB503" s="1" t="str">
        <f t="shared" si="126"/>
        <v/>
      </c>
      <c r="AC503" s="1" t="str">
        <f t="shared" si="127"/>
        <v/>
      </c>
      <c r="AD503" s="1" t="str">
        <f t="shared" si="128"/>
        <v/>
      </c>
      <c r="AE503" s="1" t="str">
        <f t="shared" si="129"/>
        <v/>
      </c>
      <c r="AF503" s="1" t="str">
        <f t="shared" si="130"/>
        <v/>
      </c>
      <c r="AG503" s="1" t="str">
        <f t="shared" si="131"/>
        <v/>
      </c>
      <c r="AH503" s="1" t="str">
        <f t="shared" si="132"/>
        <v/>
      </c>
      <c r="AI503" s="1" t="str">
        <f t="shared" si="133"/>
        <v/>
      </c>
      <c r="AJ503" s="1" t="str">
        <f t="shared" si="134"/>
        <v/>
      </c>
      <c r="AK503" s="1" t="str">
        <f t="shared" si="135"/>
        <v/>
      </c>
      <c r="AN503" s="1" t="str">
        <f t="shared" si="136"/>
        <v/>
      </c>
    </row>
    <row r="504" spans="1:40">
      <c r="A504" s="3"/>
      <c r="B504" s="3"/>
      <c r="C504" s="3"/>
      <c r="D504" s="3"/>
      <c r="E504" s="3"/>
      <c r="F504" s="3"/>
      <c r="G504" s="3"/>
      <c r="H504" s="83"/>
      <c r="I504" s="77"/>
      <c r="J504" s="78"/>
      <c r="K504" s="24"/>
      <c r="L504" s="27">
        <f>ZWIERZETA_import_z_CSV!B490</f>
        <v>0</v>
      </c>
      <c r="M504" s="28">
        <f>ZWIERZETA_import_z_CSV!G490</f>
        <v>0</v>
      </c>
      <c r="N504" s="3">
        <f>ZWIERZETA_import_z_CSV!D490</f>
        <v>0</v>
      </c>
      <c r="O504" s="3">
        <f>ZWIERZETA_import_z_CSV!F490</f>
        <v>0</v>
      </c>
      <c r="P504" s="29">
        <f t="shared" si="120"/>
        <v>126.28884325804243</v>
      </c>
      <c r="Q504" s="24">
        <f t="shared" si="121"/>
        <v>0</v>
      </c>
      <c r="V504" s="1">
        <f t="shared" si="122"/>
        <v>0</v>
      </c>
      <c r="W504" s="1">
        <v>489</v>
      </c>
      <c r="X504" s="1" t="str">
        <f t="shared" si="123"/>
        <v>0_489</v>
      </c>
      <c r="Z504" s="1" t="str">
        <f t="shared" si="124"/>
        <v/>
      </c>
      <c r="AA504" s="1" t="str">
        <f t="shared" si="125"/>
        <v/>
      </c>
      <c r="AB504" s="1" t="str">
        <f t="shared" si="126"/>
        <v/>
      </c>
      <c r="AC504" s="1" t="str">
        <f t="shared" si="127"/>
        <v/>
      </c>
      <c r="AD504" s="1" t="str">
        <f t="shared" si="128"/>
        <v/>
      </c>
      <c r="AE504" s="1" t="str">
        <f t="shared" si="129"/>
        <v/>
      </c>
      <c r="AF504" s="1" t="str">
        <f t="shared" si="130"/>
        <v/>
      </c>
      <c r="AG504" s="1" t="str">
        <f t="shared" si="131"/>
        <v/>
      </c>
      <c r="AH504" s="1" t="str">
        <f t="shared" si="132"/>
        <v/>
      </c>
      <c r="AI504" s="1" t="str">
        <f t="shared" si="133"/>
        <v/>
      </c>
      <c r="AJ504" s="1" t="str">
        <f t="shared" si="134"/>
        <v/>
      </c>
      <c r="AK504" s="1" t="str">
        <f t="shared" si="135"/>
        <v/>
      </c>
      <c r="AN504" s="1" t="str">
        <f t="shared" si="136"/>
        <v/>
      </c>
    </row>
    <row r="505" spans="1:40">
      <c r="A505" s="3"/>
      <c r="B505" s="3"/>
      <c r="C505" s="3"/>
      <c r="D505" s="3"/>
      <c r="E505" s="3"/>
      <c r="F505" s="3"/>
      <c r="G505" s="3"/>
      <c r="H505" s="83"/>
      <c r="I505" s="77"/>
      <c r="J505" s="78"/>
      <c r="K505" s="24"/>
      <c r="L505" s="27">
        <f>ZWIERZETA_import_z_CSV!B491</f>
        <v>0</v>
      </c>
      <c r="M505" s="28">
        <f>ZWIERZETA_import_z_CSV!G491</f>
        <v>0</v>
      </c>
      <c r="N505" s="3">
        <f>ZWIERZETA_import_z_CSV!D491</f>
        <v>0</v>
      </c>
      <c r="O505" s="3">
        <f>ZWIERZETA_import_z_CSV!F491</f>
        <v>0</v>
      </c>
      <c r="P505" s="29">
        <f t="shared" si="120"/>
        <v>126.28884325804243</v>
      </c>
      <c r="Q505" s="24">
        <f t="shared" si="121"/>
        <v>0</v>
      </c>
      <c r="V505" s="1">
        <f t="shared" si="122"/>
        <v>0</v>
      </c>
      <c r="W505" s="1">
        <v>490</v>
      </c>
      <c r="X505" s="1" t="str">
        <f t="shared" si="123"/>
        <v>0_490</v>
      </c>
      <c r="Z505" s="1" t="str">
        <f t="shared" si="124"/>
        <v/>
      </c>
      <c r="AA505" s="1" t="str">
        <f t="shared" si="125"/>
        <v/>
      </c>
      <c r="AB505" s="1" t="str">
        <f t="shared" si="126"/>
        <v/>
      </c>
      <c r="AC505" s="1" t="str">
        <f t="shared" si="127"/>
        <v/>
      </c>
      <c r="AD505" s="1" t="str">
        <f t="shared" si="128"/>
        <v/>
      </c>
      <c r="AE505" s="1" t="str">
        <f t="shared" si="129"/>
        <v/>
      </c>
      <c r="AF505" s="1" t="str">
        <f t="shared" si="130"/>
        <v/>
      </c>
      <c r="AG505" s="1" t="str">
        <f t="shared" si="131"/>
        <v/>
      </c>
      <c r="AH505" s="1" t="str">
        <f t="shared" si="132"/>
        <v/>
      </c>
      <c r="AI505" s="1" t="str">
        <f t="shared" si="133"/>
        <v/>
      </c>
      <c r="AJ505" s="1" t="str">
        <f t="shared" si="134"/>
        <v/>
      </c>
      <c r="AK505" s="1" t="str">
        <f t="shared" si="135"/>
        <v/>
      </c>
      <c r="AN505" s="1" t="str">
        <f t="shared" si="136"/>
        <v/>
      </c>
    </row>
    <row r="506" spans="1:40">
      <c r="A506" s="3"/>
      <c r="B506" s="3"/>
      <c r="C506" s="3"/>
      <c r="D506" s="3"/>
      <c r="E506" s="3"/>
      <c r="F506" s="3"/>
      <c r="G506" s="3"/>
      <c r="H506" s="83"/>
      <c r="I506" s="77"/>
      <c r="J506" s="78"/>
      <c r="K506" s="24"/>
      <c r="L506" s="27">
        <f>ZWIERZETA_import_z_CSV!B492</f>
        <v>0</v>
      </c>
      <c r="M506" s="28">
        <f>ZWIERZETA_import_z_CSV!G492</f>
        <v>0</v>
      </c>
      <c r="N506" s="3">
        <f>ZWIERZETA_import_z_CSV!D492</f>
        <v>0</v>
      </c>
      <c r="O506" s="3">
        <f>ZWIERZETA_import_z_CSV!F492</f>
        <v>0</v>
      </c>
      <c r="P506" s="29">
        <f t="shared" si="120"/>
        <v>126.28884325804243</v>
      </c>
      <c r="Q506" s="24">
        <f t="shared" si="121"/>
        <v>0</v>
      </c>
      <c r="V506" s="1">
        <f t="shared" si="122"/>
        <v>0</v>
      </c>
      <c r="W506" s="1">
        <v>491</v>
      </c>
      <c r="X506" s="1" t="str">
        <f t="shared" si="123"/>
        <v>0_491</v>
      </c>
      <c r="Z506" s="1" t="str">
        <f t="shared" si="124"/>
        <v/>
      </c>
      <c r="AA506" s="1" t="str">
        <f t="shared" si="125"/>
        <v/>
      </c>
      <c r="AB506" s="1" t="str">
        <f t="shared" si="126"/>
        <v/>
      </c>
      <c r="AC506" s="1" t="str">
        <f t="shared" si="127"/>
        <v/>
      </c>
      <c r="AD506" s="1" t="str">
        <f t="shared" si="128"/>
        <v/>
      </c>
      <c r="AE506" s="1" t="str">
        <f t="shared" si="129"/>
        <v/>
      </c>
      <c r="AF506" s="1" t="str">
        <f t="shared" si="130"/>
        <v/>
      </c>
      <c r="AG506" s="1" t="str">
        <f t="shared" si="131"/>
        <v/>
      </c>
      <c r="AH506" s="1" t="str">
        <f t="shared" si="132"/>
        <v/>
      </c>
      <c r="AI506" s="1" t="str">
        <f t="shared" si="133"/>
        <v/>
      </c>
      <c r="AJ506" s="1" t="str">
        <f t="shared" si="134"/>
        <v/>
      </c>
      <c r="AK506" s="1" t="str">
        <f t="shared" si="135"/>
        <v/>
      </c>
      <c r="AN506" s="1" t="str">
        <f t="shared" si="136"/>
        <v/>
      </c>
    </row>
    <row r="507" spans="1:40">
      <c r="A507" s="3"/>
      <c r="B507" s="3"/>
      <c r="C507" s="3"/>
      <c r="D507" s="3"/>
      <c r="E507" s="3"/>
      <c r="F507" s="3"/>
      <c r="G507" s="3"/>
      <c r="H507" s="83"/>
      <c r="I507" s="77"/>
      <c r="J507" s="78"/>
      <c r="K507" s="24"/>
      <c r="L507" s="27">
        <f>ZWIERZETA_import_z_CSV!B493</f>
        <v>0</v>
      </c>
      <c r="M507" s="28">
        <f>ZWIERZETA_import_z_CSV!G493</f>
        <v>0</v>
      </c>
      <c r="N507" s="3">
        <f>ZWIERZETA_import_z_CSV!D493</f>
        <v>0</v>
      </c>
      <c r="O507" s="3">
        <f>ZWIERZETA_import_z_CSV!F493</f>
        <v>0</v>
      </c>
      <c r="P507" s="29">
        <f t="shared" si="120"/>
        <v>126.28884325804243</v>
      </c>
      <c r="Q507" s="24">
        <f t="shared" si="121"/>
        <v>0</v>
      </c>
      <c r="V507" s="1">
        <f t="shared" si="122"/>
        <v>0</v>
      </c>
      <c r="W507" s="1">
        <v>492</v>
      </c>
      <c r="X507" s="1" t="str">
        <f t="shared" si="123"/>
        <v>0_492</v>
      </c>
      <c r="Z507" s="1" t="str">
        <f t="shared" si="124"/>
        <v/>
      </c>
      <c r="AA507" s="1" t="str">
        <f t="shared" si="125"/>
        <v/>
      </c>
      <c r="AB507" s="1" t="str">
        <f t="shared" si="126"/>
        <v/>
      </c>
      <c r="AC507" s="1" t="str">
        <f t="shared" si="127"/>
        <v/>
      </c>
      <c r="AD507" s="1" t="str">
        <f t="shared" si="128"/>
        <v/>
      </c>
      <c r="AE507" s="1" t="str">
        <f t="shared" si="129"/>
        <v/>
      </c>
      <c r="AF507" s="1" t="str">
        <f t="shared" si="130"/>
        <v/>
      </c>
      <c r="AG507" s="1" t="str">
        <f t="shared" si="131"/>
        <v/>
      </c>
      <c r="AH507" s="1" t="str">
        <f t="shared" si="132"/>
        <v/>
      </c>
      <c r="AI507" s="1" t="str">
        <f t="shared" si="133"/>
        <v/>
      </c>
      <c r="AJ507" s="1" t="str">
        <f t="shared" si="134"/>
        <v/>
      </c>
      <c r="AK507" s="1" t="str">
        <f t="shared" si="135"/>
        <v/>
      </c>
      <c r="AN507" s="1" t="str">
        <f t="shared" si="136"/>
        <v/>
      </c>
    </row>
    <row r="508" spans="1:40">
      <c r="A508" s="3"/>
      <c r="B508" s="3"/>
      <c r="C508" s="3"/>
      <c r="D508" s="3"/>
      <c r="E508" s="3"/>
      <c r="F508" s="3"/>
      <c r="G508" s="3"/>
      <c r="H508" s="83"/>
      <c r="I508" s="77"/>
      <c r="J508" s="78"/>
      <c r="K508" s="24"/>
      <c r="L508" s="27">
        <f>ZWIERZETA_import_z_CSV!B494</f>
        <v>0</v>
      </c>
      <c r="M508" s="28">
        <f>ZWIERZETA_import_z_CSV!G494</f>
        <v>0</v>
      </c>
      <c r="N508" s="3">
        <f>ZWIERZETA_import_z_CSV!D494</f>
        <v>0</v>
      </c>
      <c r="O508" s="3">
        <f>ZWIERZETA_import_z_CSV!F494</f>
        <v>0</v>
      </c>
      <c r="P508" s="29">
        <f t="shared" si="120"/>
        <v>126.28884325804243</v>
      </c>
      <c r="Q508" s="24">
        <f t="shared" si="121"/>
        <v>0</v>
      </c>
      <c r="V508" s="1">
        <f t="shared" si="122"/>
        <v>0</v>
      </c>
      <c r="W508" s="1">
        <v>493</v>
      </c>
      <c r="X508" s="1" t="str">
        <f t="shared" si="123"/>
        <v>0_493</v>
      </c>
      <c r="Z508" s="1" t="str">
        <f t="shared" si="124"/>
        <v/>
      </c>
      <c r="AA508" s="1" t="str">
        <f t="shared" si="125"/>
        <v/>
      </c>
      <c r="AB508" s="1" t="str">
        <f t="shared" si="126"/>
        <v/>
      </c>
      <c r="AC508" s="1" t="str">
        <f t="shared" si="127"/>
        <v/>
      </c>
      <c r="AD508" s="1" t="str">
        <f t="shared" si="128"/>
        <v/>
      </c>
      <c r="AE508" s="1" t="str">
        <f t="shared" si="129"/>
        <v/>
      </c>
      <c r="AF508" s="1" t="str">
        <f t="shared" si="130"/>
        <v/>
      </c>
      <c r="AG508" s="1" t="str">
        <f t="shared" si="131"/>
        <v/>
      </c>
      <c r="AH508" s="1" t="str">
        <f t="shared" si="132"/>
        <v/>
      </c>
      <c r="AI508" s="1" t="str">
        <f t="shared" si="133"/>
        <v/>
      </c>
      <c r="AJ508" s="1" t="str">
        <f t="shared" si="134"/>
        <v/>
      </c>
      <c r="AK508" s="1" t="str">
        <f t="shared" si="135"/>
        <v/>
      </c>
      <c r="AN508" s="1" t="str">
        <f t="shared" si="136"/>
        <v/>
      </c>
    </row>
    <row r="509" spans="1:40">
      <c r="A509" s="3"/>
      <c r="B509" s="3"/>
      <c r="C509" s="3"/>
      <c r="D509" s="3"/>
      <c r="E509" s="3"/>
      <c r="F509" s="3"/>
      <c r="G509" s="3"/>
      <c r="H509" s="83"/>
      <c r="I509" s="77"/>
      <c r="J509" s="78"/>
      <c r="K509" s="24"/>
      <c r="L509" s="27">
        <f>ZWIERZETA_import_z_CSV!B495</f>
        <v>0</v>
      </c>
      <c r="M509" s="28">
        <f>ZWIERZETA_import_z_CSV!G495</f>
        <v>0</v>
      </c>
      <c r="N509" s="3">
        <f>ZWIERZETA_import_z_CSV!D495</f>
        <v>0</v>
      </c>
      <c r="O509" s="3">
        <f>ZWIERZETA_import_z_CSV!F495</f>
        <v>0</v>
      </c>
      <c r="P509" s="29">
        <f t="shared" si="120"/>
        <v>126.28884325804243</v>
      </c>
      <c r="Q509" s="24">
        <f t="shared" si="121"/>
        <v>0</v>
      </c>
      <c r="V509" s="1">
        <f t="shared" si="122"/>
        <v>0</v>
      </c>
      <c r="W509" s="1">
        <v>494</v>
      </c>
      <c r="X509" s="1" t="str">
        <f t="shared" si="123"/>
        <v>0_494</v>
      </c>
      <c r="Z509" s="1" t="str">
        <f t="shared" si="124"/>
        <v/>
      </c>
      <c r="AA509" s="1" t="str">
        <f t="shared" si="125"/>
        <v/>
      </c>
      <c r="AB509" s="1" t="str">
        <f t="shared" si="126"/>
        <v/>
      </c>
      <c r="AC509" s="1" t="str">
        <f t="shared" si="127"/>
        <v/>
      </c>
      <c r="AD509" s="1" t="str">
        <f t="shared" si="128"/>
        <v/>
      </c>
      <c r="AE509" s="1" t="str">
        <f t="shared" si="129"/>
        <v/>
      </c>
      <c r="AF509" s="1" t="str">
        <f t="shared" si="130"/>
        <v/>
      </c>
      <c r="AG509" s="1" t="str">
        <f t="shared" si="131"/>
        <v/>
      </c>
      <c r="AH509" s="1" t="str">
        <f t="shared" si="132"/>
        <v/>
      </c>
      <c r="AI509" s="1" t="str">
        <f t="shared" si="133"/>
        <v/>
      </c>
      <c r="AJ509" s="1" t="str">
        <f t="shared" si="134"/>
        <v/>
      </c>
      <c r="AK509" s="1" t="str">
        <f t="shared" si="135"/>
        <v/>
      </c>
      <c r="AN509" s="1" t="str">
        <f t="shared" si="136"/>
        <v/>
      </c>
    </row>
    <row r="510" spans="1:40">
      <c r="A510" s="3"/>
      <c r="B510" s="3"/>
      <c r="C510" s="3"/>
      <c r="D510" s="3"/>
      <c r="E510" s="3"/>
      <c r="F510" s="3"/>
      <c r="G510" s="3"/>
      <c r="H510" s="83"/>
      <c r="I510" s="77"/>
      <c r="J510" s="78"/>
      <c r="K510" s="24"/>
      <c r="L510" s="27">
        <f>ZWIERZETA_import_z_CSV!B496</f>
        <v>0</v>
      </c>
      <c r="M510" s="28">
        <f>ZWIERZETA_import_z_CSV!G496</f>
        <v>0</v>
      </c>
      <c r="N510" s="3">
        <f>ZWIERZETA_import_z_CSV!D496</f>
        <v>0</v>
      </c>
      <c r="O510" s="3">
        <f>ZWIERZETA_import_z_CSV!F496</f>
        <v>0</v>
      </c>
      <c r="P510" s="29">
        <f t="shared" si="120"/>
        <v>126.28884325804243</v>
      </c>
      <c r="Q510" s="24">
        <f t="shared" si="121"/>
        <v>0</v>
      </c>
      <c r="V510" s="1">
        <f t="shared" si="122"/>
        <v>0</v>
      </c>
      <c r="W510" s="1">
        <v>495</v>
      </c>
      <c r="X510" s="1" t="str">
        <f t="shared" si="123"/>
        <v>0_495</v>
      </c>
      <c r="Z510" s="1" t="str">
        <f t="shared" si="124"/>
        <v/>
      </c>
      <c r="AA510" s="1" t="str">
        <f t="shared" si="125"/>
        <v/>
      </c>
      <c r="AB510" s="1" t="str">
        <f t="shared" si="126"/>
        <v/>
      </c>
      <c r="AC510" s="1" t="str">
        <f t="shared" si="127"/>
        <v/>
      </c>
      <c r="AD510" s="1" t="str">
        <f t="shared" si="128"/>
        <v/>
      </c>
      <c r="AE510" s="1" t="str">
        <f t="shared" si="129"/>
        <v/>
      </c>
      <c r="AF510" s="1" t="str">
        <f t="shared" si="130"/>
        <v/>
      </c>
      <c r="AG510" s="1" t="str">
        <f t="shared" si="131"/>
        <v/>
      </c>
      <c r="AH510" s="1" t="str">
        <f t="shared" si="132"/>
        <v/>
      </c>
      <c r="AI510" s="1" t="str">
        <f t="shared" si="133"/>
        <v/>
      </c>
      <c r="AJ510" s="1" t="str">
        <f t="shared" si="134"/>
        <v/>
      </c>
      <c r="AK510" s="1" t="str">
        <f t="shared" si="135"/>
        <v/>
      </c>
      <c r="AN510" s="1" t="str">
        <f t="shared" si="136"/>
        <v/>
      </c>
    </row>
    <row r="511" spans="1:40">
      <c r="A511" s="3"/>
      <c r="B511" s="3"/>
      <c r="C511" s="3"/>
      <c r="D511" s="3"/>
      <c r="E511" s="3"/>
      <c r="F511" s="3"/>
      <c r="G511" s="3"/>
      <c r="H511" s="83"/>
      <c r="I511" s="77"/>
      <c r="J511" s="78"/>
      <c r="K511" s="24"/>
      <c r="L511" s="27">
        <f>ZWIERZETA_import_z_CSV!B497</f>
        <v>0</v>
      </c>
      <c r="M511" s="28">
        <f>ZWIERZETA_import_z_CSV!G497</f>
        <v>0</v>
      </c>
      <c r="N511" s="3">
        <f>ZWIERZETA_import_z_CSV!D497</f>
        <v>0</v>
      </c>
      <c r="O511" s="3">
        <f>ZWIERZETA_import_z_CSV!F497</f>
        <v>0</v>
      </c>
      <c r="P511" s="29">
        <f t="shared" si="120"/>
        <v>126.28884325804243</v>
      </c>
      <c r="Q511" s="24">
        <f t="shared" si="121"/>
        <v>0</v>
      </c>
      <c r="V511" s="1">
        <f t="shared" si="122"/>
        <v>0</v>
      </c>
      <c r="W511" s="1">
        <v>496</v>
      </c>
      <c r="X511" s="1" t="str">
        <f t="shared" si="123"/>
        <v>0_496</v>
      </c>
      <c r="Z511" s="1" t="str">
        <f t="shared" si="124"/>
        <v/>
      </c>
      <c r="AA511" s="1" t="str">
        <f t="shared" si="125"/>
        <v/>
      </c>
      <c r="AB511" s="1" t="str">
        <f t="shared" si="126"/>
        <v/>
      </c>
      <c r="AC511" s="1" t="str">
        <f t="shared" si="127"/>
        <v/>
      </c>
      <c r="AD511" s="1" t="str">
        <f t="shared" si="128"/>
        <v/>
      </c>
      <c r="AE511" s="1" t="str">
        <f t="shared" si="129"/>
        <v/>
      </c>
      <c r="AF511" s="1" t="str">
        <f t="shared" si="130"/>
        <v/>
      </c>
      <c r="AG511" s="1" t="str">
        <f t="shared" si="131"/>
        <v/>
      </c>
      <c r="AH511" s="1" t="str">
        <f t="shared" si="132"/>
        <v/>
      </c>
      <c r="AI511" s="1" t="str">
        <f t="shared" si="133"/>
        <v/>
      </c>
      <c r="AJ511" s="1" t="str">
        <f t="shared" si="134"/>
        <v/>
      </c>
      <c r="AK511" s="1" t="str">
        <f t="shared" si="135"/>
        <v/>
      </c>
      <c r="AN511" s="1" t="str">
        <f t="shared" si="136"/>
        <v/>
      </c>
    </row>
    <row r="512" spans="1:40">
      <c r="A512" s="3"/>
      <c r="B512" s="3"/>
      <c r="C512" s="3"/>
      <c r="D512" s="3"/>
      <c r="E512" s="3"/>
      <c r="F512" s="3"/>
      <c r="G512" s="3"/>
      <c r="H512" s="83"/>
      <c r="I512" s="77"/>
      <c r="J512" s="78"/>
      <c r="K512" s="24"/>
      <c r="L512" s="27">
        <f>ZWIERZETA_import_z_CSV!B498</f>
        <v>0</v>
      </c>
      <c r="M512" s="28">
        <f>ZWIERZETA_import_z_CSV!G498</f>
        <v>0</v>
      </c>
      <c r="N512" s="3">
        <f>ZWIERZETA_import_z_CSV!D498</f>
        <v>0</v>
      </c>
      <c r="O512" s="3">
        <f>ZWIERZETA_import_z_CSV!F498</f>
        <v>0</v>
      </c>
      <c r="P512" s="29">
        <f t="shared" si="120"/>
        <v>126.28884325804243</v>
      </c>
      <c r="Q512" s="24">
        <f t="shared" si="121"/>
        <v>0</v>
      </c>
      <c r="V512" s="1">
        <f t="shared" si="122"/>
        <v>0</v>
      </c>
      <c r="W512" s="1">
        <v>497</v>
      </c>
      <c r="X512" s="1" t="str">
        <f t="shared" si="123"/>
        <v>0_497</v>
      </c>
      <c r="Z512" s="1" t="str">
        <f t="shared" si="124"/>
        <v/>
      </c>
      <c r="AA512" s="1" t="str">
        <f t="shared" si="125"/>
        <v/>
      </c>
      <c r="AB512" s="1" t="str">
        <f t="shared" si="126"/>
        <v/>
      </c>
      <c r="AC512" s="1" t="str">
        <f t="shared" si="127"/>
        <v/>
      </c>
      <c r="AD512" s="1" t="str">
        <f t="shared" si="128"/>
        <v/>
      </c>
      <c r="AE512" s="1" t="str">
        <f t="shared" si="129"/>
        <v/>
      </c>
      <c r="AF512" s="1" t="str">
        <f t="shared" si="130"/>
        <v/>
      </c>
      <c r="AG512" s="1" t="str">
        <f t="shared" si="131"/>
        <v/>
      </c>
      <c r="AH512" s="1" t="str">
        <f t="shared" si="132"/>
        <v/>
      </c>
      <c r="AI512" s="1" t="str">
        <f t="shared" si="133"/>
        <v/>
      </c>
      <c r="AJ512" s="1" t="str">
        <f t="shared" si="134"/>
        <v/>
      </c>
      <c r="AK512" s="1" t="str">
        <f t="shared" si="135"/>
        <v/>
      </c>
      <c r="AN512" s="1" t="str">
        <f t="shared" si="136"/>
        <v/>
      </c>
    </row>
    <row r="513" spans="1:40">
      <c r="A513" s="3"/>
      <c r="B513" s="3"/>
      <c r="C513" s="3"/>
      <c r="D513" s="3"/>
      <c r="E513" s="3"/>
      <c r="F513" s="3"/>
      <c r="G513" s="3"/>
      <c r="H513" s="83"/>
      <c r="I513" s="77"/>
      <c r="J513" s="78"/>
      <c r="K513" s="24"/>
      <c r="L513" s="27">
        <f>ZWIERZETA_import_z_CSV!B499</f>
        <v>0</v>
      </c>
      <c r="M513" s="28">
        <f>ZWIERZETA_import_z_CSV!G499</f>
        <v>0</v>
      </c>
      <c r="N513" s="3">
        <f>ZWIERZETA_import_z_CSV!D499</f>
        <v>0</v>
      </c>
      <c r="O513" s="3">
        <f>ZWIERZETA_import_z_CSV!F499</f>
        <v>0</v>
      </c>
      <c r="P513" s="29">
        <f t="shared" si="120"/>
        <v>126.28884325804243</v>
      </c>
      <c r="Q513" s="24">
        <f t="shared" si="121"/>
        <v>0</v>
      </c>
      <c r="V513" s="1">
        <f t="shared" si="122"/>
        <v>0</v>
      </c>
      <c r="W513" s="1">
        <v>498</v>
      </c>
      <c r="X513" s="1" t="str">
        <f t="shared" si="123"/>
        <v>0_498</v>
      </c>
      <c r="Z513" s="1" t="str">
        <f t="shared" si="124"/>
        <v/>
      </c>
      <c r="AA513" s="1" t="str">
        <f t="shared" si="125"/>
        <v/>
      </c>
      <c r="AB513" s="1" t="str">
        <f t="shared" si="126"/>
        <v/>
      </c>
      <c r="AC513" s="1" t="str">
        <f t="shared" si="127"/>
        <v/>
      </c>
      <c r="AD513" s="1" t="str">
        <f t="shared" si="128"/>
        <v/>
      </c>
      <c r="AE513" s="1" t="str">
        <f t="shared" si="129"/>
        <v/>
      </c>
      <c r="AF513" s="1" t="str">
        <f t="shared" si="130"/>
        <v/>
      </c>
      <c r="AG513" s="1" t="str">
        <f t="shared" si="131"/>
        <v/>
      </c>
      <c r="AH513" s="1" t="str">
        <f t="shared" si="132"/>
        <v/>
      </c>
      <c r="AI513" s="1" t="str">
        <f t="shared" si="133"/>
        <v/>
      </c>
      <c r="AJ513" s="1" t="str">
        <f t="shared" si="134"/>
        <v/>
      </c>
      <c r="AK513" s="1" t="str">
        <f t="shared" si="135"/>
        <v/>
      </c>
      <c r="AN513" s="1" t="str">
        <f t="shared" si="136"/>
        <v/>
      </c>
    </row>
    <row r="514" spans="1:40">
      <c r="A514" s="3"/>
      <c r="B514" s="3"/>
      <c r="C514" s="3"/>
      <c r="D514" s="3"/>
      <c r="E514" s="3"/>
      <c r="F514" s="3"/>
      <c r="G514" s="3"/>
      <c r="H514" s="83"/>
      <c r="I514" s="77"/>
      <c r="J514" s="78"/>
      <c r="K514" s="24"/>
      <c r="L514" s="27">
        <f>ZWIERZETA_import_z_CSV!B500</f>
        <v>0</v>
      </c>
      <c r="M514" s="28">
        <f>ZWIERZETA_import_z_CSV!G500</f>
        <v>0</v>
      </c>
      <c r="N514" s="3">
        <f>ZWIERZETA_import_z_CSV!D500</f>
        <v>0</v>
      </c>
      <c r="O514" s="3">
        <f>ZWIERZETA_import_z_CSV!F500</f>
        <v>0</v>
      </c>
      <c r="P514" s="29">
        <f t="shared" si="120"/>
        <v>126.28884325804243</v>
      </c>
      <c r="Q514" s="24">
        <f t="shared" si="121"/>
        <v>0</v>
      </c>
      <c r="V514" s="1">
        <f t="shared" si="122"/>
        <v>0</v>
      </c>
      <c r="W514" s="1">
        <v>499</v>
      </c>
      <c r="X514" s="1" t="str">
        <f t="shared" si="123"/>
        <v>0_499</v>
      </c>
      <c r="Z514" s="1" t="str">
        <f t="shared" si="124"/>
        <v/>
      </c>
      <c r="AA514" s="1" t="str">
        <f t="shared" si="125"/>
        <v/>
      </c>
      <c r="AB514" s="1" t="str">
        <f t="shared" si="126"/>
        <v/>
      </c>
      <c r="AC514" s="1" t="str">
        <f t="shared" si="127"/>
        <v/>
      </c>
      <c r="AD514" s="1" t="str">
        <f t="shared" si="128"/>
        <v/>
      </c>
      <c r="AE514" s="1" t="str">
        <f t="shared" si="129"/>
        <v/>
      </c>
      <c r="AF514" s="1" t="str">
        <f t="shared" si="130"/>
        <v/>
      </c>
      <c r="AG514" s="1" t="str">
        <f t="shared" si="131"/>
        <v/>
      </c>
      <c r="AH514" s="1" t="str">
        <f t="shared" si="132"/>
        <v/>
      </c>
      <c r="AI514" s="1" t="str">
        <f t="shared" si="133"/>
        <v/>
      </c>
      <c r="AJ514" s="1" t="str">
        <f t="shared" si="134"/>
        <v/>
      </c>
      <c r="AK514" s="1" t="str">
        <f t="shared" si="135"/>
        <v/>
      </c>
      <c r="AN514" s="1" t="str">
        <f t="shared" si="136"/>
        <v/>
      </c>
    </row>
    <row r="515" spans="1:40">
      <c r="A515" s="3"/>
      <c r="B515" s="3"/>
      <c r="C515" s="3"/>
      <c r="D515" s="3"/>
      <c r="E515" s="3"/>
      <c r="F515" s="3"/>
      <c r="G515" s="3"/>
      <c r="H515" s="83"/>
      <c r="I515" s="77"/>
      <c r="J515" s="78"/>
      <c r="K515" s="24"/>
      <c r="L515" s="27">
        <f>ZWIERZETA_import_z_CSV!B501</f>
        <v>0</v>
      </c>
      <c r="M515" s="28">
        <f>ZWIERZETA_import_z_CSV!G501</f>
        <v>0</v>
      </c>
      <c r="N515" s="3">
        <f>ZWIERZETA_import_z_CSV!D501</f>
        <v>0</v>
      </c>
      <c r="O515" s="3">
        <f>ZWIERZETA_import_z_CSV!F501</f>
        <v>0</v>
      </c>
      <c r="P515" s="29">
        <f t="shared" si="120"/>
        <v>126.28884325804243</v>
      </c>
      <c r="Q515" s="24">
        <f t="shared" si="121"/>
        <v>0</v>
      </c>
      <c r="V515" s="1">
        <f t="shared" si="122"/>
        <v>0</v>
      </c>
      <c r="W515" s="1">
        <v>500</v>
      </c>
      <c r="X515" s="1" t="str">
        <f t="shared" si="123"/>
        <v>0_500</v>
      </c>
      <c r="Z515" s="1" t="str">
        <f t="shared" si="124"/>
        <v/>
      </c>
      <c r="AA515" s="1" t="str">
        <f t="shared" si="125"/>
        <v/>
      </c>
      <c r="AB515" s="1" t="str">
        <f t="shared" si="126"/>
        <v/>
      </c>
      <c r="AC515" s="1" t="str">
        <f t="shared" si="127"/>
        <v/>
      </c>
      <c r="AD515" s="1" t="str">
        <f t="shared" si="128"/>
        <v/>
      </c>
      <c r="AE515" s="1" t="str">
        <f t="shared" si="129"/>
        <v/>
      </c>
      <c r="AF515" s="1" t="str">
        <f t="shared" si="130"/>
        <v/>
      </c>
      <c r="AG515" s="1" t="str">
        <f t="shared" si="131"/>
        <v/>
      </c>
      <c r="AH515" s="1" t="str">
        <f t="shared" si="132"/>
        <v/>
      </c>
      <c r="AI515" s="1" t="str">
        <f t="shared" si="133"/>
        <v/>
      </c>
      <c r="AJ515" s="1" t="str">
        <f t="shared" si="134"/>
        <v/>
      </c>
      <c r="AK515" s="1" t="str">
        <f t="shared" si="135"/>
        <v/>
      </c>
      <c r="AN515" s="1" t="str">
        <f t="shared" si="136"/>
        <v/>
      </c>
    </row>
    <row r="516" spans="1:40">
      <c r="A516" s="3"/>
      <c r="B516" s="3"/>
      <c r="C516" s="3"/>
      <c r="D516" s="3"/>
      <c r="E516" s="3"/>
      <c r="F516" s="3"/>
      <c r="G516" s="3"/>
      <c r="H516" s="83"/>
      <c r="I516" s="77"/>
      <c r="J516" s="78"/>
      <c r="K516" s="24"/>
      <c r="L516" s="27">
        <f>ZWIERZETA_import_z_CSV!B502</f>
        <v>0</v>
      </c>
      <c r="M516" s="28">
        <f>ZWIERZETA_import_z_CSV!G502</f>
        <v>0</v>
      </c>
      <c r="N516" s="3">
        <f>ZWIERZETA_import_z_CSV!D502</f>
        <v>0</v>
      </c>
      <c r="O516" s="3">
        <f>ZWIERZETA_import_z_CSV!F502</f>
        <v>0</v>
      </c>
      <c r="P516" s="29">
        <f t="shared" si="120"/>
        <v>126.28884325804243</v>
      </c>
      <c r="Q516" s="24">
        <f t="shared" si="121"/>
        <v>0</v>
      </c>
      <c r="V516" s="1">
        <f t="shared" si="122"/>
        <v>0</v>
      </c>
      <c r="W516" s="1">
        <v>501</v>
      </c>
      <c r="X516" s="1" t="str">
        <f t="shared" si="123"/>
        <v>0_501</v>
      </c>
      <c r="Z516" s="1" t="str">
        <f t="shared" si="124"/>
        <v/>
      </c>
      <c r="AA516" s="1" t="str">
        <f t="shared" si="125"/>
        <v/>
      </c>
      <c r="AB516" s="1" t="str">
        <f t="shared" si="126"/>
        <v/>
      </c>
      <c r="AC516" s="1" t="str">
        <f t="shared" si="127"/>
        <v/>
      </c>
      <c r="AD516" s="1" t="str">
        <f t="shared" si="128"/>
        <v/>
      </c>
      <c r="AE516" s="1" t="str">
        <f t="shared" si="129"/>
        <v/>
      </c>
      <c r="AF516" s="1" t="str">
        <f t="shared" si="130"/>
        <v/>
      </c>
      <c r="AG516" s="1" t="str">
        <f t="shared" si="131"/>
        <v/>
      </c>
      <c r="AH516" s="1" t="str">
        <f t="shared" si="132"/>
        <v/>
      </c>
      <c r="AI516" s="1" t="str">
        <f t="shared" si="133"/>
        <v/>
      </c>
      <c r="AJ516" s="1" t="str">
        <f t="shared" si="134"/>
        <v/>
      </c>
      <c r="AK516" s="1" t="str">
        <f t="shared" si="135"/>
        <v/>
      </c>
      <c r="AN516" s="1" t="str">
        <f t="shared" si="136"/>
        <v/>
      </c>
    </row>
    <row r="517" spans="1:40">
      <c r="A517" s="3"/>
      <c r="B517" s="3"/>
      <c r="C517" s="3"/>
      <c r="D517" s="3"/>
      <c r="E517" s="3"/>
      <c r="F517" s="3"/>
      <c r="G517" s="3"/>
      <c r="H517" s="83"/>
      <c r="I517" s="77"/>
      <c r="J517" s="78"/>
      <c r="K517" s="24"/>
      <c r="L517" s="27">
        <f>ZWIERZETA_import_z_CSV!B503</f>
        <v>0</v>
      </c>
      <c r="M517" s="3">
        <f>ZWIERZETA_import_z_CSV!G503</f>
        <v>0</v>
      </c>
      <c r="N517" s="3">
        <f>ZWIERZETA_import_z_CSV!D503</f>
        <v>0</v>
      </c>
      <c r="O517" s="3">
        <f>ZWIERZETA_import_z_CSV!F503</f>
        <v>0</v>
      </c>
      <c r="P517" s="29">
        <f t="shared" si="120"/>
        <v>126.28884325804243</v>
      </c>
      <c r="Q517" s="24">
        <f t="shared" si="121"/>
        <v>0</v>
      </c>
      <c r="V517" s="1">
        <f t="shared" si="122"/>
        <v>0</v>
      </c>
      <c r="W517" s="1">
        <v>502</v>
      </c>
      <c r="X517" s="1" t="str">
        <f t="shared" si="123"/>
        <v>0_502</v>
      </c>
      <c r="Z517" s="1" t="str">
        <f t="shared" si="124"/>
        <v/>
      </c>
      <c r="AA517" s="1" t="str">
        <f t="shared" si="125"/>
        <v/>
      </c>
      <c r="AB517" s="1" t="str">
        <f t="shared" si="126"/>
        <v/>
      </c>
      <c r="AC517" s="1" t="str">
        <f t="shared" si="127"/>
        <v/>
      </c>
      <c r="AD517" s="1" t="str">
        <f t="shared" si="128"/>
        <v/>
      </c>
      <c r="AE517" s="1" t="str">
        <f t="shared" si="129"/>
        <v/>
      </c>
      <c r="AF517" s="1" t="str">
        <f t="shared" si="130"/>
        <v/>
      </c>
      <c r="AG517" s="1" t="str">
        <f t="shared" si="131"/>
        <v/>
      </c>
      <c r="AH517" s="1" t="str">
        <f t="shared" si="132"/>
        <v/>
      </c>
      <c r="AI517" s="1" t="str">
        <f t="shared" si="133"/>
        <v/>
      </c>
      <c r="AJ517" s="1" t="str">
        <f t="shared" si="134"/>
        <v/>
      </c>
      <c r="AK517" s="1" t="str">
        <f t="shared" si="135"/>
        <v/>
      </c>
      <c r="AN517" s="1" t="str">
        <f t="shared" si="136"/>
        <v/>
      </c>
    </row>
    <row r="518" spans="1:40">
      <c r="A518" s="3"/>
      <c r="B518" s="3"/>
      <c r="C518" s="3"/>
      <c r="D518" s="3"/>
      <c r="E518" s="3"/>
      <c r="F518" s="3"/>
      <c r="G518" s="3"/>
      <c r="H518" s="83"/>
      <c r="I518" s="77"/>
      <c r="J518" s="78"/>
      <c r="K518" s="24"/>
      <c r="L518" s="27">
        <f>ZWIERZETA_import_z_CSV!B504</f>
        <v>0</v>
      </c>
      <c r="M518" s="3">
        <f>ZWIERZETA_import_z_CSV!G504</f>
        <v>0</v>
      </c>
      <c r="N518" s="3">
        <f>ZWIERZETA_import_z_CSV!D504</f>
        <v>0</v>
      </c>
      <c r="O518" s="3">
        <f>ZWIERZETA_import_z_CSV!F504</f>
        <v>0</v>
      </c>
      <c r="P518" s="29">
        <f t="shared" si="120"/>
        <v>126.28884325804243</v>
      </c>
      <c r="Q518" s="24">
        <f t="shared" si="121"/>
        <v>0</v>
      </c>
      <c r="V518" s="1">
        <f t="shared" si="122"/>
        <v>0</v>
      </c>
      <c r="W518" s="1">
        <v>503</v>
      </c>
      <c r="X518" s="1" t="str">
        <f t="shared" si="123"/>
        <v>0_503</v>
      </c>
      <c r="Z518" s="1" t="str">
        <f t="shared" si="124"/>
        <v/>
      </c>
      <c r="AA518" s="1" t="str">
        <f t="shared" si="125"/>
        <v/>
      </c>
      <c r="AB518" s="1" t="str">
        <f t="shared" si="126"/>
        <v/>
      </c>
      <c r="AC518" s="1" t="str">
        <f t="shared" si="127"/>
        <v/>
      </c>
      <c r="AD518" s="1" t="str">
        <f t="shared" si="128"/>
        <v/>
      </c>
      <c r="AE518" s="1" t="str">
        <f t="shared" si="129"/>
        <v/>
      </c>
      <c r="AF518" s="1" t="str">
        <f t="shared" si="130"/>
        <v/>
      </c>
      <c r="AG518" s="1" t="str">
        <f t="shared" si="131"/>
        <v/>
      </c>
      <c r="AH518" s="1" t="str">
        <f t="shared" si="132"/>
        <v/>
      </c>
      <c r="AI518" s="1" t="str">
        <f t="shared" si="133"/>
        <v/>
      </c>
      <c r="AJ518" s="1" t="str">
        <f t="shared" si="134"/>
        <v/>
      </c>
      <c r="AK518" s="1" t="str">
        <f t="shared" si="135"/>
        <v/>
      </c>
      <c r="AN518" s="1" t="str">
        <f t="shared" si="136"/>
        <v/>
      </c>
    </row>
    <row r="519" spans="1:40">
      <c r="A519" s="3"/>
      <c r="B519" s="3"/>
      <c r="C519" s="3"/>
      <c r="D519" s="3"/>
      <c r="E519" s="3"/>
      <c r="F519" s="3"/>
      <c r="G519" s="3"/>
      <c r="H519" s="83"/>
      <c r="I519" s="77"/>
      <c r="J519" s="78"/>
      <c r="K519" s="24"/>
      <c r="L519" s="27">
        <f>ZWIERZETA_import_z_CSV!B505</f>
        <v>0</v>
      </c>
      <c r="M519" s="3">
        <f>ZWIERZETA_import_z_CSV!G505</f>
        <v>0</v>
      </c>
      <c r="N519" s="3">
        <f>ZWIERZETA_import_z_CSV!D505</f>
        <v>0</v>
      </c>
      <c r="O519" s="3">
        <f>ZWIERZETA_import_z_CSV!F505</f>
        <v>0</v>
      </c>
      <c r="P519" s="29">
        <f t="shared" si="120"/>
        <v>126.28884325804243</v>
      </c>
      <c r="Q519" s="24">
        <f t="shared" si="121"/>
        <v>0</v>
      </c>
      <c r="V519" s="1">
        <f t="shared" si="122"/>
        <v>0</v>
      </c>
      <c r="W519" s="1">
        <v>504</v>
      </c>
      <c r="X519" s="1" t="str">
        <f t="shared" si="123"/>
        <v>0_504</v>
      </c>
      <c r="Z519" s="1" t="str">
        <f t="shared" si="124"/>
        <v/>
      </c>
      <c r="AA519" s="1" t="str">
        <f t="shared" si="125"/>
        <v/>
      </c>
      <c r="AB519" s="1" t="str">
        <f t="shared" si="126"/>
        <v/>
      </c>
      <c r="AC519" s="1" t="str">
        <f t="shared" si="127"/>
        <v/>
      </c>
      <c r="AD519" s="1" t="str">
        <f t="shared" si="128"/>
        <v/>
      </c>
      <c r="AE519" s="1" t="str">
        <f t="shared" si="129"/>
        <v/>
      </c>
      <c r="AF519" s="1" t="str">
        <f t="shared" si="130"/>
        <v/>
      </c>
      <c r="AG519" s="1" t="str">
        <f t="shared" si="131"/>
        <v/>
      </c>
      <c r="AH519" s="1" t="str">
        <f t="shared" si="132"/>
        <v/>
      </c>
      <c r="AI519" s="1" t="str">
        <f t="shared" si="133"/>
        <v/>
      </c>
      <c r="AJ519" s="1" t="str">
        <f t="shared" si="134"/>
        <v/>
      </c>
      <c r="AK519" s="1" t="str">
        <f t="shared" si="135"/>
        <v/>
      </c>
      <c r="AN519" s="1" t="str">
        <f t="shared" si="136"/>
        <v/>
      </c>
    </row>
    <row r="520" spans="1:40" ht="15.75" thickBot="1">
      <c r="A520" s="3"/>
      <c r="B520" s="3"/>
      <c r="C520" s="3"/>
      <c r="D520" s="3"/>
      <c r="E520" s="3"/>
      <c r="F520" s="3"/>
      <c r="G520" s="3"/>
      <c r="H520" s="83"/>
      <c r="I520" s="79"/>
      <c r="J520" s="80"/>
      <c r="K520" s="25"/>
      <c r="L520" s="27">
        <f>ZWIERZETA_import_z_CSV!B506</f>
        <v>0</v>
      </c>
      <c r="M520" s="3">
        <f>ZWIERZETA_import_z_CSV!G506</f>
        <v>0</v>
      </c>
      <c r="N520" s="3">
        <f>ZWIERZETA_import_z_CSV!D506</f>
        <v>0</v>
      </c>
      <c r="O520" s="3">
        <f>ZWIERZETA_import_z_CSV!F506</f>
        <v>0</v>
      </c>
      <c r="P520" s="29">
        <f t="shared" si="120"/>
        <v>126.28884325804243</v>
      </c>
      <c r="Q520" s="24">
        <f t="shared" si="121"/>
        <v>0</v>
      </c>
      <c r="Z520" s="1" t="str">
        <f t="shared" si="124"/>
        <v/>
      </c>
      <c r="AA520" s="1" t="str">
        <f t="shared" si="125"/>
        <v/>
      </c>
      <c r="AB520" s="1" t="str">
        <f t="shared" si="126"/>
        <v/>
      </c>
      <c r="AC520" s="1" t="str">
        <f t="shared" si="127"/>
        <v/>
      </c>
      <c r="AD520" s="1" t="str">
        <f t="shared" si="128"/>
        <v/>
      </c>
      <c r="AE520" s="1" t="str">
        <f t="shared" si="129"/>
        <v/>
      </c>
      <c r="AF520" s="1" t="str">
        <f t="shared" si="130"/>
        <v/>
      </c>
      <c r="AG520" s="1" t="str">
        <f t="shared" si="131"/>
        <v/>
      </c>
      <c r="AH520" s="1" t="str">
        <f t="shared" si="132"/>
        <v/>
      </c>
      <c r="AI520" s="1" t="str">
        <f t="shared" si="133"/>
        <v/>
      </c>
      <c r="AJ520" s="1" t="str">
        <f t="shared" si="134"/>
        <v/>
      </c>
      <c r="AK520" s="1" t="str">
        <f t="shared" si="135"/>
        <v/>
      </c>
      <c r="AN520" s="1" t="str">
        <f t="shared" si="136"/>
        <v/>
      </c>
    </row>
    <row r="521" spans="1:40" s="70" customFormat="1">
      <c r="A521" s="64"/>
      <c r="B521" s="64"/>
      <c r="C521" s="64"/>
      <c r="D521" s="64"/>
      <c r="E521" s="64"/>
      <c r="F521" s="64"/>
      <c r="G521" s="64"/>
      <c r="H521" s="65"/>
      <c r="I521" s="66"/>
      <c r="J521" s="64"/>
      <c r="K521" s="67"/>
      <c r="L521" s="85">
        <f>ZWIERZETA_import_z_CSV!B507</f>
        <v>0</v>
      </c>
      <c r="M521" s="86">
        <f>ZWIERZETA_import_z_CSV!G507</f>
        <v>0</v>
      </c>
      <c r="N521" s="86">
        <f>ZWIERZETA_import_z_CSV!D507</f>
        <v>0</v>
      </c>
      <c r="O521" s="86">
        <f>ZWIERZETA_import_z_CSV!F507</f>
        <v>0</v>
      </c>
      <c r="P521" s="68">
        <f t="shared" si="120"/>
        <v>126.28884325804243</v>
      </c>
      <c r="Q521" s="69" t="s">
        <v>63</v>
      </c>
    </row>
    <row r="522" spans="1:40">
      <c r="H522" s="13"/>
      <c r="I522" s="31"/>
      <c r="K522" s="8"/>
      <c r="L522" s="27">
        <f>ZWIERZETA_import_z_CSV!B508</f>
        <v>0</v>
      </c>
      <c r="M522" s="3">
        <f>ZWIERZETA_import_z_CSV!G508</f>
        <v>0</v>
      </c>
      <c r="N522" s="3">
        <f>ZWIERZETA_import_z_CSV!D508</f>
        <v>0</v>
      </c>
      <c r="O522" s="3">
        <f>ZWIERZETA_import_z_CSV!F508</f>
        <v>0</v>
      </c>
      <c r="P522" s="3">
        <f t="shared" si="120"/>
        <v>126.28884325804243</v>
      </c>
    </row>
    <row r="523" spans="1:40">
      <c r="L523" s="27">
        <f>ZWIERZETA_import_z_CSV!B509</f>
        <v>0</v>
      </c>
      <c r="M523" s="3">
        <f>ZWIERZETA_import_z_CSV!G509</f>
        <v>0</v>
      </c>
      <c r="N523" s="3">
        <f>ZWIERZETA_import_z_CSV!D509</f>
        <v>0</v>
      </c>
      <c r="O523" s="3">
        <f>ZWIERZETA_import_z_CSV!F509</f>
        <v>0</v>
      </c>
      <c r="P523" s="3">
        <f t="shared" si="120"/>
        <v>126.28884325804243</v>
      </c>
    </row>
    <row r="524" spans="1:40">
      <c r="L524" s="27">
        <f>ZWIERZETA_import_z_CSV!B510</f>
        <v>0</v>
      </c>
      <c r="M524" s="3">
        <f>ZWIERZETA_import_z_CSV!G510</f>
        <v>0</v>
      </c>
      <c r="N524" s="3">
        <f>ZWIERZETA_import_z_CSV!D510</f>
        <v>0</v>
      </c>
      <c r="O524" s="3">
        <f>ZWIERZETA_import_z_CSV!F510</f>
        <v>0</v>
      </c>
      <c r="P524" s="3">
        <f t="shared" si="120"/>
        <v>126.28884325804243</v>
      </c>
    </row>
    <row r="525" spans="1:40">
      <c r="L525" s="27">
        <f>ZWIERZETA_import_z_CSV!B511</f>
        <v>0</v>
      </c>
      <c r="M525" s="3">
        <f>ZWIERZETA_import_z_CSV!G511</f>
        <v>0</v>
      </c>
      <c r="N525" s="3">
        <f>ZWIERZETA_import_z_CSV!D511</f>
        <v>0</v>
      </c>
      <c r="O525" s="3">
        <f>ZWIERZETA_import_z_CSV!F511</f>
        <v>0</v>
      </c>
      <c r="P525" s="3">
        <f t="shared" si="120"/>
        <v>126.28884325804243</v>
      </c>
    </row>
    <row r="526" spans="1:40">
      <c r="L526" s="27">
        <f>ZWIERZETA_import_z_CSV!B512</f>
        <v>0</v>
      </c>
      <c r="M526" s="3">
        <f>ZWIERZETA_import_z_CSV!G512</f>
        <v>0</v>
      </c>
      <c r="N526" s="3">
        <f>ZWIERZETA_import_z_CSV!D512</f>
        <v>0</v>
      </c>
      <c r="O526" s="3">
        <f>ZWIERZETA_import_z_CSV!F512</f>
        <v>0</v>
      </c>
      <c r="P526" s="3">
        <f t="shared" si="120"/>
        <v>126.28884325804243</v>
      </c>
    </row>
    <row r="527" spans="1:40">
      <c r="L527" s="27">
        <f>ZWIERZETA_import_z_CSV!B513</f>
        <v>0</v>
      </c>
      <c r="M527" s="3">
        <f>ZWIERZETA_import_z_CSV!G513</f>
        <v>0</v>
      </c>
      <c r="N527" s="3">
        <f>ZWIERZETA_import_z_CSV!D513</f>
        <v>0</v>
      </c>
      <c r="O527" s="3">
        <f>ZWIERZETA_import_z_CSV!F513</f>
        <v>0</v>
      </c>
      <c r="P527" s="3">
        <f t="shared" si="120"/>
        <v>126.28884325804243</v>
      </c>
    </row>
    <row r="528" spans="1:40">
      <c r="L528" s="27">
        <f>ZWIERZETA_import_z_CSV!B514</f>
        <v>0</v>
      </c>
      <c r="M528" s="3">
        <f>ZWIERZETA_import_z_CSV!G514</f>
        <v>0</v>
      </c>
      <c r="N528" s="3">
        <f>ZWIERZETA_import_z_CSV!D514</f>
        <v>0</v>
      </c>
      <c r="O528" s="3">
        <f>ZWIERZETA_import_z_CSV!F514</f>
        <v>0</v>
      </c>
      <c r="P528" s="3">
        <f t="shared" si="120"/>
        <v>126.28884325804243</v>
      </c>
    </row>
    <row r="529" spans="12:16">
      <c r="L529" s="27">
        <f>ZWIERZETA_import_z_CSV!B515</f>
        <v>0</v>
      </c>
      <c r="M529" s="3">
        <f>ZWIERZETA_import_z_CSV!G515</f>
        <v>0</v>
      </c>
      <c r="N529" s="3">
        <f>ZWIERZETA_import_z_CSV!D515</f>
        <v>0</v>
      </c>
      <c r="O529" s="3">
        <f>ZWIERZETA_import_z_CSV!F515</f>
        <v>0</v>
      </c>
      <c r="P529" s="3">
        <f t="shared" ref="P529:P592" si="137">(DATEDIF(M529,$M$14,"D"))/365.25</f>
        <v>126.28884325804243</v>
      </c>
    </row>
    <row r="530" spans="12:16">
      <c r="L530" s="27">
        <f>ZWIERZETA_import_z_CSV!B516</f>
        <v>0</v>
      </c>
      <c r="M530" s="3">
        <f>ZWIERZETA_import_z_CSV!G516</f>
        <v>0</v>
      </c>
      <c r="N530" s="3">
        <f>ZWIERZETA_import_z_CSV!D516</f>
        <v>0</v>
      </c>
      <c r="O530" s="3">
        <f>ZWIERZETA_import_z_CSV!F516</f>
        <v>0</v>
      </c>
      <c r="P530" s="3">
        <f t="shared" si="137"/>
        <v>126.28884325804243</v>
      </c>
    </row>
    <row r="531" spans="12:16">
      <c r="L531" s="27">
        <f>ZWIERZETA_import_z_CSV!B517</f>
        <v>0</v>
      </c>
      <c r="M531" s="3">
        <f>ZWIERZETA_import_z_CSV!G517</f>
        <v>0</v>
      </c>
      <c r="N531" s="3">
        <f>ZWIERZETA_import_z_CSV!D517</f>
        <v>0</v>
      </c>
      <c r="O531" s="3">
        <f>ZWIERZETA_import_z_CSV!F517</f>
        <v>0</v>
      </c>
      <c r="P531" s="3">
        <f t="shared" si="137"/>
        <v>126.28884325804243</v>
      </c>
    </row>
    <row r="532" spans="12:16">
      <c r="L532" s="27">
        <f>ZWIERZETA_import_z_CSV!B518</f>
        <v>0</v>
      </c>
      <c r="M532" s="3">
        <f>ZWIERZETA_import_z_CSV!G518</f>
        <v>0</v>
      </c>
      <c r="N532" s="3">
        <f>ZWIERZETA_import_z_CSV!D518</f>
        <v>0</v>
      </c>
      <c r="O532" s="3">
        <f>ZWIERZETA_import_z_CSV!F518</f>
        <v>0</v>
      </c>
      <c r="P532" s="3">
        <f t="shared" si="137"/>
        <v>126.28884325804243</v>
      </c>
    </row>
    <row r="533" spans="12:16">
      <c r="L533" s="27">
        <f>ZWIERZETA_import_z_CSV!B519</f>
        <v>0</v>
      </c>
      <c r="M533" s="3">
        <f>ZWIERZETA_import_z_CSV!G519</f>
        <v>0</v>
      </c>
      <c r="N533" s="3">
        <f>ZWIERZETA_import_z_CSV!D519</f>
        <v>0</v>
      </c>
      <c r="O533" s="3">
        <f>ZWIERZETA_import_z_CSV!F519</f>
        <v>0</v>
      </c>
      <c r="P533" s="3">
        <f t="shared" si="137"/>
        <v>126.28884325804243</v>
      </c>
    </row>
    <row r="534" spans="12:16">
      <c r="L534" s="27">
        <f>ZWIERZETA_import_z_CSV!B520</f>
        <v>0</v>
      </c>
      <c r="M534" s="3">
        <f>ZWIERZETA_import_z_CSV!G520</f>
        <v>0</v>
      </c>
      <c r="N534" s="3">
        <f>ZWIERZETA_import_z_CSV!D520</f>
        <v>0</v>
      </c>
      <c r="O534" s="3">
        <f>ZWIERZETA_import_z_CSV!F520</f>
        <v>0</v>
      </c>
      <c r="P534" s="3">
        <f t="shared" si="137"/>
        <v>126.28884325804243</v>
      </c>
    </row>
    <row r="535" spans="12:16">
      <c r="L535" s="27">
        <f>ZWIERZETA_import_z_CSV!B521</f>
        <v>0</v>
      </c>
      <c r="M535" s="3">
        <f>ZWIERZETA_import_z_CSV!G521</f>
        <v>0</v>
      </c>
      <c r="N535" s="3">
        <f>ZWIERZETA_import_z_CSV!D521</f>
        <v>0</v>
      </c>
      <c r="O535" s="3">
        <f>ZWIERZETA_import_z_CSV!F521</f>
        <v>0</v>
      </c>
      <c r="P535" s="3">
        <f t="shared" si="137"/>
        <v>126.28884325804243</v>
      </c>
    </row>
    <row r="536" spans="12:16">
      <c r="L536" s="27">
        <f>ZWIERZETA_import_z_CSV!B522</f>
        <v>0</v>
      </c>
      <c r="M536" s="3">
        <f>ZWIERZETA_import_z_CSV!G522</f>
        <v>0</v>
      </c>
      <c r="N536" s="3">
        <f>ZWIERZETA_import_z_CSV!D522</f>
        <v>0</v>
      </c>
      <c r="O536" s="3">
        <f>ZWIERZETA_import_z_CSV!F522</f>
        <v>0</v>
      </c>
      <c r="P536" s="3">
        <f t="shared" si="137"/>
        <v>126.28884325804243</v>
      </c>
    </row>
    <row r="537" spans="12:16">
      <c r="L537" s="27">
        <f>ZWIERZETA_import_z_CSV!B523</f>
        <v>0</v>
      </c>
      <c r="M537" s="3">
        <f>ZWIERZETA_import_z_CSV!G523</f>
        <v>0</v>
      </c>
      <c r="N537" s="3">
        <f>ZWIERZETA_import_z_CSV!D523</f>
        <v>0</v>
      </c>
      <c r="O537" s="3">
        <f>ZWIERZETA_import_z_CSV!F523</f>
        <v>0</v>
      </c>
      <c r="P537" s="3">
        <f t="shared" si="137"/>
        <v>126.28884325804243</v>
      </c>
    </row>
    <row r="538" spans="12:16">
      <c r="L538" s="27">
        <f>ZWIERZETA_import_z_CSV!B524</f>
        <v>0</v>
      </c>
      <c r="M538" s="3">
        <f>ZWIERZETA_import_z_CSV!G524</f>
        <v>0</v>
      </c>
      <c r="N538" s="3">
        <f>ZWIERZETA_import_z_CSV!D524</f>
        <v>0</v>
      </c>
      <c r="O538" s="3">
        <f>ZWIERZETA_import_z_CSV!F524</f>
        <v>0</v>
      </c>
      <c r="P538" s="3">
        <f t="shared" si="137"/>
        <v>126.28884325804243</v>
      </c>
    </row>
    <row r="539" spans="12:16">
      <c r="L539" s="27">
        <f>ZWIERZETA_import_z_CSV!B525</f>
        <v>0</v>
      </c>
      <c r="M539" s="3">
        <f>ZWIERZETA_import_z_CSV!G525</f>
        <v>0</v>
      </c>
      <c r="N539" s="3">
        <f>ZWIERZETA_import_z_CSV!D525</f>
        <v>0</v>
      </c>
      <c r="O539" s="3">
        <f>ZWIERZETA_import_z_CSV!F525</f>
        <v>0</v>
      </c>
      <c r="P539" s="3">
        <f t="shared" si="137"/>
        <v>126.28884325804243</v>
      </c>
    </row>
    <row r="540" spans="12:16">
      <c r="L540" s="27">
        <f>ZWIERZETA_import_z_CSV!B526</f>
        <v>0</v>
      </c>
      <c r="M540" s="3">
        <f>ZWIERZETA_import_z_CSV!G526</f>
        <v>0</v>
      </c>
      <c r="N540" s="3">
        <f>ZWIERZETA_import_z_CSV!D526</f>
        <v>0</v>
      </c>
      <c r="O540" s="3">
        <f>ZWIERZETA_import_z_CSV!F526</f>
        <v>0</v>
      </c>
      <c r="P540" s="3">
        <f t="shared" si="137"/>
        <v>126.28884325804243</v>
      </c>
    </row>
    <row r="541" spans="12:16">
      <c r="L541" s="27">
        <f>ZWIERZETA_import_z_CSV!B527</f>
        <v>0</v>
      </c>
      <c r="M541" s="3">
        <f>ZWIERZETA_import_z_CSV!G527</f>
        <v>0</v>
      </c>
      <c r="N541" s="3">
        <f>ZWIERZETA_import_z_CSV!D527</f>
        <v>0</v>
      </c>
      <c r="O541" s="3">
        <f>ZWIERZETA_import_z_CSV!F527</f>
        <v>0</v>
      </c>
      <c r="P541" s="3">
        <f t="shared" si="137"/>
        <v>126.28884325804243</v>
      </c>
    </row>
    <row r="542" spans="12:16">
      <c r="L542" s="27">
        <f>ZWIERZETA_import_z_CSV!B528</f>
        <v>0</v>
      </c>
      <c r="M542" s="3">
        <f>ZWIERZETA_import_z_CSV!G528</f>
        <v>0</v>
      </c>
      <c r="N542" s="3">
        <f>ZWIERZETA_import_z_CSV!D528</f>
        <v>0</v>
      </c>
      <c r="O542" s="3">
        <f>ZWIERZETA_import_z_CSV!F528</f>
        <v>0</v>
      </c>
      <c r="P542" s="3">
        <f t="shared" si="137"/>
        <v>126.28884325804243</v>
      </c>
    </row>
    <row r="543" spans="12:16">
      <c r="L543" s="27">
        <f>ZWIERZETA_import_z_CSV!B529</f>
        <v>0</v>
      </c>
      <c r="M543" s="3">
        <f>ZWIERZETA_import_z_CSV!G529</f>
        <v>0</v>
      </c>
      <c r="N543" s="3">
        <f>ZWIERZETA_import_z_CSV!D529</f>
        <v>0</v>
      </c>
      <c r="O543" s="3">
        <f>ZWIERZETA_import_z_CSV!F529</f>
        <v>0</v>
      </c>
      <c r="P543" s="3">
        <f t="shared" si="137"/>
        <v>126.28884325804243</v>
      </c>
    </row>
    <row r="544" spans="12:16">
      <c r="L544" s="27">
        <f>ZWIERZETA_import_z_CSV!B530</f>
        <v>0</v>
      </c>
      <c r="M544" s="3">
        <f>ZWIERZETA_import_z_CSV!G530</f>
        <v>0</v>
      </c>
      <c r="N544" s="3">
        <f>ZWIERZETA_import_z_CSV!D530</f>
        <v>0</v>
      </c>
      <c r="O544" s="3">
        <f>ZWIERZETA_import_z_CSV!F530</f>
        <v>0</v>
      </c>
      <c r="P544" s="3">
        <f t="shared" si="137"/>
        <v>126.28884325804243</v>
      </c>
    </row>
    <row r="545" spans="12:16">
      <c r="L545" s="27">
        <f>ZWIERZETA_import_z_CSV!B531</f>
        <v>0</v>
      </c>
      <c r="M545" s="3">
        <f>ZWIERZETA_import_z_CSV!G531</f>
        <v>0</v>
      </c>
      <c r="N545" s="3">
        <f>ZWIERZETA_import_z_CSV!D531</f>
        <v>0</v>
      </c>
      <c r="O545" s="3">
        <f>ZWIERZETA_import_z_CSV!F531</f>
        <v>0</v>
      </c>
      <c r="P545" s="3">
        <f t="shared" si="137"/>
        <v>126.28884325804243</v>
      </c>
    </row>
    <row r="546" spans="12:16">
      <c r="L546" s="27">
        <f>ZWIERZETA_import_z_CSV!B532</f>
        <v>0</v>
      </c>
      <c r="M546" s="3">
        <f>ZWIERZETA_import_z_CSV!G532</f>
        <v>0</v>
      </c>
      <c r="N546" s="3">
        <f>ZWIERZETA_import_z_CSV!D532</f>
        <v>0</v>
      </c>
      <c r="O546" s="3">
        <f>ZWIERZETA_import_z_CSV!F532</f>
        <v>0</v>
      </c>
      <c r="P546" s="3">
        <f t="shared" si="137"/>
        <v>126.28884325804243</v>
      </c>
    </row>
    <row r="547" spans="12:16">
      <c r="L547" s="27">
        <f>ZWIERZETA_import_z_CSV!B533</f>
        <v>0</v>
      </c>
      <c r="M547" s="3">
        <f>ZWIERZETA_import_z_CSV!G533</f>
        <v>0</v>
      </c>
      <c r="N547" s="3">
        <f>ZWIERZETA_import_z_CSV!D533</f>
        <v>0</v>
      </c>
      <c r="O547" s="3">
        <f>ZWIERZETA_import_z_CSV!F533</f>
        <v>0</v>
      </c>
      <c r="P547" s="3">
        <f t="shared" si="137"/>
        <v>126.28884325804243</v>
      </c>
    </row>
    <row r="548" spans="12:16">
      <c r="L548" s="27">
        <f>ZWIERZETA_import_z_CSV!B534</f>
        <v>0</v>
      </c>
      <c r="M548" s="3">
        <f>ZWIERZETA_import_z_CSV!G534</f>
        <v>0</v>
      </c>
      <c r="N548" s="3">
        <f>ZWIERZETA_import_z_CSV!D534</f>
        <v>0</v>
      </c>
      <c r="O548" s="3">
        <f>ZWIERZETA_import_z_CSV!F534</f>
        <v>0</v>
      </c>
      <c r="P548" s="3">
        <f t="shared" si="137"/>
        <v>126.28884325804243</v>
      </c>
    </row>
    <row r="549" spans="12:16">
      <c r="L549" s="27">
        <f>ZWIERZETA_import_z_CSV!B535</f>
        <v>0</v>
      </c>
      <c r="M549" s="3">
        <f>ZWIERZETA_import_z_CSV!G535</f>
        <v>0</v>
      </c>
      <c r="N549" s="3">
        <f>ZWIERZETA_import_z_CSV!D535</f>
        <v>0</v>
      </c>
      <c r="O549" s="3">
        <f>ZWIERZETA_import_z_CSV!F535</f>
        <v>0</v>
      </c>
      <c r="P549" s="3">
        <f t="shared" si="137"/>
        <v>126.28884325804243</v>
      </c>
    </row>
    <row r="550" spans="12:16">
      <c r="L550" s="27">
        <f>ZWIERZETA_import_z_CSV!B536</f>
        <v>0</v>
      </c>
      <c r="M550" s="3">
        <f>ZWIERZETA_import_z_CSV!G536</f>
        <v>0</v>
      </c>
      <c r="N550" s="3">
        <f>ZWIERZETA_import_z_CSV!D536</f>
        <v>0</v>
      </c>
      <c r="O550" s="3">
        <f>ZWIERZETA_import_z_CSV!F536</f>
        <v>0</v>
      </c>
      <c r="P550" s="3">
        <f t="shared" si="137"/>
        <v>126.28884325804243</v>
      </c>
    </row>
    <row r="551" spans="12:16">
      <c r="L551" s="27">
        <f>ZWIERZETA_import_z_CSV!B537</f>
        <v>0</v>
      </c>
      <c r="M551" s="3">
        <f>ZWIERZETA_import_z_CSV!G537</f>
        <v>0</v>
      </c>
      <c r="N551" s="3">
        <f>ZWIERZETA_import_z_CSV!D537</f>
        <v>0</v>
      </c>
      <c r="O551" s="3">
        <f>ZWIERZETA_import_z_CSV!F537</f>
        <v>0</v>
      </c>
      <c r="P551" s="3">
        <f t="shared" si="137"/>
        <v>126.28884325804243</v>
      </c>
    </row>
    <row r="552" spans="12:16">
      <c r="L552" s="27">
        <f>ZWIERZETA_import_z_CSV!B538</f>
        <v>0</v>
      </c>
      <c r="M552" s="3">
        <f>ZWIERZETA_import_z_CSV!G538</f>
        <v>0</v>
      </c>
      <c r="N552" s="3">
        <f>ZWIERZETA_import_z_CSV!D538</f>
        <v>0</v>
      </c>
      <c r="O552" s="3">
        <f>ZWIERZETA_import_z_CSV!F538</f>
        <v>0</v>
      </c>
      <c r="P552" s="3">
        <f t="shared" si="137"/>
        <v>126.28884325804243</v>
      </c>
    </row>
    <row r="553" spans="12:16">
      <c r="L553" s="27">
        <f>ZWIERZETA_import_z_CSV!B539</f>
        <v>0</v>
      </c>
      <c r="M553" s="3">
        <f>ZWIERZETA_import_z_CSV!G539</f>
        <v>0</v>
      </c>
      <c r="N553" s="3">
        <f>ZWIERZETA_import_z_CSV!D539</f>
        <v>0</v>
      </c>
      <c r="O553" s="3">
        <f>ZWIERZETA_import_z_CSV!F539</f>
        <v>0</v>
      </c>
      <c r="P553" s="3">
        <f t="shared" si="137"/>
        <v>126.28884325804243</v>
      </c>
    </row>
    <row r="554" spans="12:16">
      <c r="L554" s="27">
        <f>ZWIERZETA_import_z_CSV!B540</f>
        <v>0</v>
      </c>
      <c r="M554" s="3">
        <f>ZWIERZETA_import_z_CSV!G540</f>
        <v>0</v>
      </c>
      <c r="N554" s="3">
        <f>ZWIERZETA_import_z_CSV!D540</f>
        <v>0</v>
      </c>
      <c r="O554" s="3">
        <f>ZWIERZETA_import_z_CSV!F540</f>
        <v>0</v>
      </c>
      <c r="P554" s="3">
        <f t="shared" si="137"/>
        <v>126.28884325804243</v>
      </c>
    </row>
    <row r="555" spans="12:16">
      <c r="L555" s="27">
        <f>ZWIERZETA_import_z_CSV!B541</f>
        <v>0</v>
      </c>
      <c r="M555" s="3">
        <f>ZWIERZETA_import_z_CSV!G541</f>
        <v>0</v>
      </c>
      <c r="N555" s="3">
        <f>ZWIERZETA_import_z_CSV!D541</f>
        <v>0</v>
      </c>
      <c r="O555" s="3">
        <f>ZWIERZETA_import_z_CSV!F541</f>
        <v>0</v>
      </c>
      <c r="P555" s="3">
        <f t="shared" si="137"/>
        <v>126.28884325804243</v>
      </c>
    </row>
    <row r="556" spans="12:16">
      <c r="L556" s="27">
        <f>ZWIERZETA_import_z_CSV!B542</f>
        <v>0</v>
      </c>
      <c r="M556" s="3">
        <f>ZWIERZETA_import_z_CSV!G542</f>
        <v>0</v>
      </c>
      <c r="N556" s="3">
        <f>ZWIERZETA_import_z_CSV!D542</f>
        <v>0</v>
      </c>
      <c r="O556" s="3">
        <f>ZWIERZETA_import_z_CSV!F542</f>
        <v>0</v>
      </c>
      <c r="P556" s="3">
        <f t="shared" si="137"/>
        <v>126.28884325804243</v>
      </c>
    </row>
    <row r="557" spans="12:16">
      <c r="L557" s="27">
        <f>ZWIERZETA_import_z_CSV!B543</f>
        <v>0</v>
      </c>
      <c r="M557" s="3">
        <f>ZWIERZETA_import_z_CSV!G543</f>
        <v>0</v>
      </c>
      <c r="N557" s="3">
        <f>ZWIERZETA_import_z_CSV!D543</f>
        <v>0</v>
      </c>
      <c r="O557" s="3">
        <f>ZWIERZETA_import_z_CSV!F543</f>
        <v>0</v>
      </c>
      <c r="P557" s="3">
        <f t="shared" si="137"/>
        <v>126.28884325804243</v>
      </c>
    </row>
    <row r="558" spans="12:16">
      <c r="L558" s="27">
        <f>ZWIERZETA_import_z_CSV!B544</f>
        <v>0</v>
      </c>
      <c r="M558" s="3">
        <f>ZWIERZETA_import_z_CSV!G544</f>
        <v>0</v>
      </c>
      <c r="N558" s="3">
        <f>ZWIERZETA_import_z_CSV!D544</f>
        <v>0</v>
      </c>
      <c r="O558" s="3">
        <f>ZWIERZETA_import_z_CSV!F544</f>
        <v>0</v>
      </c>
      <c r="P558" s="3">
        <f t="shared" si="137"/>
        <v>126.28884325804243</v>
      </c>
    </row>
    <row r="559" spans="12:16">
      <c r="L559" s="27">
        <f>ZWIERZETA_import_z_CSV!B545</f>
        <v>0</v>
      </c>
      <c r="M559" s="3">
        <f>ZWIERZETA_import_z_CSV!G545</f>
        <v>0</v>
      </c>
      <c r="N559" s="3">
        <f>ZWIERZETA_import_z_CSV!D545</f>
        <v>0</v>
      </c>
      <c r="O559" s="3">
        <f>ZWIERZETA_import_z_CSV!F545</f>
        <v>0</v>
      </c>
      <c r="P559" s="3">
        <f t="shared" si="137"/>
        <v>126.28884325804243</v>
      </c>
    </row>
    <row r="560" spans="12:16">
      <c r="L560" s="27">
        <f>ZWIERZETA_import_z_CSV!B546</f>
        <v>0</v>
      </c>
      <c r="M560" s="3">
        <f>ZWIERZETA_import_z_CSV!G546</f>
        <v>0</v>
      </c>
      <c r="N560" s="3">
        <f>ZWIERZETA_import_z_CSV!D546</f>
        <v>0</v>
      </c>
      <c r="O560" s="3">
        <f>ZWIERZETA_import_z_CSV!F546</f>
        <v>0</v>
      </c>
      <c r="P560" s="3">
        <f t="shared" si="137"/>
        <v>126.28884325804243</v>
      </c>
    </row>
    <row r="561" spans="12:16">
      <c r="L561" s="27">
        <f>ZWIERZETA_import_z_CSV!B547</f>
        <v>0</v>
      </c>
      <c r="M561" s="3">
        <f>ZWIERZETA_import_z_CSV!G547</f>
        <v>0</v>
      </c>
      <c r="N561" s="3">
        <f>ZWIERZETA_import_z_CSV!D547</f>
        <v>0</v>
      </c>
      <c r="O561" s="3">
        <f>ZWIERZETA_import_z_CSV!F547</f>
        <v>0</v>
      </c>
      <c r="P561" s="3">
        <f t="shared" si="137"/>
        <v>126.28884325804243</v>
      </c>
    </row>
    <row r="562" spans="12:16">
      <c r="L562" s="27">
        <f>ZWIERZETA_import_z_CSV!B548</f>
        <v>0</v>
      </c>
      <c r="M562" s="3">
        <f>ZWIERZETA_import_z_CSV!G548</f>
        <v>0</v>
      </c>
      <c r="N562" s="3">
        <f>ZWIERZETA_import_z_CSV!D548</f>
        <v>0</v>
      </c>
      <c r="O562" s="3">
        <f>ZWIERZETA_import_z_CSV!F548</f>
        <v>0</v>
      </c>
      <c r="P562" s="3">
        <f t="shared" si="137"/>
        <v>126.28884325804243</v>
      </c>
    </row>
    <row r="563" spans="12:16">
      <c r="L563" s="27">
        <f>ZWIERZETA_import_z_CSV!B549</f>
        <v>0</v>
      </c>
      <c r="M563" s="3">
        <f>ZWIERZETA_import_z_CSV!G549</f>
        <v>0</v>
      </c>
      <c r="N563" s="3">
        <f>ZWIERZETA_import_z_CSV!D549</f>
        <v>0</v>
      </c>
      <c r="O563" s="3">
        <f>ZWIERZETA_import_z_CSV!F549</f>
        <v>0</v>
      </c>
      <c r="P563" s="3">
        <f t="shared" si="137"/>
        <v>126.28884325804243</v>
      </c>
    </row>
    <row r="564" spans="12:16">
      <c r="L564" s="27">
        <f>ZWIERZETA_import_z_CSV!B550</f>
        <v>0</v>
      </c>
      <c r="M564" s="3">
        <f>ZWIERZETA_import_z_CSV!G550</f>
        <v>0</v>
      </c>
      <c r="N564" s="3">
        <f>ZWIERZETA_import_z_CSV!D550</f>
        <v>0</v>
      </c>
      <c r="O564" s="3">
        <f>ZWIERZETA_import_z_CSV!F550</f>
        <v>0</v>
      </c>
      <c r="P564" s="3">
        <f t="shared" si="137"/>
        <v>126.28884325804243</v>
      </c>
    </row>
    <row r="565" spans="12:16">
      <c r="L565" s="27">
        <f>ZWIERZETA_import_z_CSV!B551</f>
        <v>0</v>
      </c>
      <c r="M565" s="3">
        <f>ZWIERZETA_import_z_CSV!G551</f>
        <v>0</v>
      </c>
      <c r="N565" s="3">
        <f>ZWIERZETA_import_z_CSV!D551</f>
        <v>0</v>
      </c>
      <c r="O565" s="3">
        <f>ZWIERZETA_import_z_CSV!F551</f>
        <v>0</v>
      </c>
      <c r="P565" s="3">
        <f t="shared" si="137"/>
        <v>126.28884325804243</v>
      </c>
    </row>
    <row r="566" spans="12:16">
      <c r="L566" s="27">
        <f>ZWIERZETA_import_z_CSV!B552</f>
        <v>0</v>
      </c>
      <c r="M566" s="3">
        <f>ZWIERZETA_import_z_CSV!G552</f>
        <v>0</v>
      </c>
      <c r="N566" s="3">
        <f>ZWIERZETA_import_z_CSV!D552</f>
        <v>0</v>
      </c>
      <c r="O566" s="3">
        <f>ZWIERZETA_import_z_CSV!F552</f>
        <v>0</v>
      </c>
      <c r="P566" s="3">
        <f t="shared" si="137"/>
        <v>126.28884325804243</v>
      </c>
    </row>
    <row r="567" spans="12:16">
      <c r="L567" s="27">
        <f>ZWIERZETA_import_z_CSV!B553</f>
        <v>0</v>
      </c>
      <c r="M567" s="3">
        <f>ZWIERZETA_import_z_CSV!G553</f>
        <v>0</v>
      </c>
      <c r="N567" s="3">
        <f>ZWIERZETA_import_z_CSV!D553</f>
        <v>0</v>
      </c>
      <c r="O567" s="3">
        <f>ZWIERZETA_import_z_CSV!F553</f>
        <v>0</v>
      </c>
      <c r="P567" s="3">
        <f t="shared" si="137"/>
        <v>126.28884325804243</v>
      </c>
    </row>
    <row r="568" spans="12:16">
      <c r="L568" s="27">
        <f>ZWIERZETA_import_z_CSV!B554</f>
        <v>0</v>
      </c>
      <c r="M568" s="3">
        <f>ZWIERZETA_import_z_CSV!G554</f>
        <v>0</v>
      </c>
      <c r="N568" s="3">
        <f>ZWIERZETA_import_z_CSV!D554</f>
        <v>0</v>
      </c>
      <c r="O568" s="3">
        <f>ZWIERZETA_import_z_CSV!F554</f>
        <v>0</v>
      </c>
      <c r="P568" s="3">
        <f t="shared" si="137"/>
        <v>126.28884325804243</v>
      </c>
    </row>
    <row r="569" spans="12:16">
      <c r="L569" s="27">
        <f>ZWIERZETA_import_z_CSV!B555</f>
        <v>0</v>
      </c>
      <c r="M569" s="3">
        <f>ZWIERZETA_import_z_CSV!G555</f>
        <v>0</v>
      </c>
      <c r="N569" s="3">
        <f>ZWIERZETA_import_z_CSV!D555</f>
        <v>0</v>
      </c>
      <c r="O569" s="3">
        <f>ZWIERZETA_import_z_CSV!F555</f>
        <v>0</v>
      </c>
      <c r="P569" s="3">
        <f t="shared" si="137"/>
        <v>126.28884325804243</v>
      </c>
    </row>
    <row r="570" spans="12:16">
      <c r="L570" s="27">
        <f>ZWIERZETA_import_z_CSV!B556</f>
        <v>0</v>
      </c>
      <c r="M570" s="3">
        <f>ZWIERZETA_import_z_CSV!G556</f>
        <v>0</v>
      </c>
      <c r="N570" s="3">
        <f>ZWIERZETA_import_z_CSV!D556</f>
        <v>0</v>
      </c>
      <c r="O570" s="3">
        <f>ZWIERZETA_import_z_CSV!F556</f>
        <v>0</v>
      </c>
      <c r="P570" s="3">
        <f t="shared" si="137"/>
        <v>126.28884325804243</v>
      </c>
    </row>
    <row r="571" spans="12:16">
      <c r="L571" s="27">
        <f>ZWIERZETA_import_z_CSV!B557</f>
        <v>0</v>
      </c>
      <c r="M571" s="3">
        <f>ZWIERZETA_import_z_CSV!G557</f>
        <v>0</v>
      </c>
      <c r="N571" s="3">
        <f>ZWIERZETA_import_z_CSV!D557</f>
        <v>0</v>
      </c>
      <c r="O571" s="3">
        <f>ZWIERZETA_import_z_CSV!F557</f>
        <v>0</v>
      </c>
      <c r="P571" s="3">
        <f t="shared" si="137"/>
        <v>126.28884325804243</v>
      </c>
    </row>
    <row r="572" spans="12:16">
      <c r="L572" s="27">
        <f>ZWIERZETA_import_z_CSV!B558</f>
        <v>0</v>
      </c>
      <c r="M572" s="3">
        <f>ZWIERZETA_import_z_CSV!G558</f>
        <v>0</v>
      </c>
      <c r="N572" s="3">
        <f>ZWIERZETA_import_z_CSV!D558</f>
        <v>0</v>
      </c>
      <c r="O572" s="3">
        <f>ZWIERZETA_import_z_CSV!F558</f>
        <v>0</v>
      </c>
      <c r="P572" s="3">
        <f t="shared" si="137"/>
        <v>126.28884325804243</v>
      </c>
    </row>
    <row r="573" spans="12:16">
      <c r="L573" s="27">
        <f>ZWIERZETA_import_z_CSV!B559</f>
        <v>0</v>
      </c>
      <c r="M573" s="3">
        <f>ZWIERZETA_import_z_CSV!G559</f>
        <v>0</v>
      </c>
      <c r="N573" s="3">
        <f>ZWIERZETA_import_z_CSV!D559</f>
        <v>0</v>
      </c>
      <c r="O573" s="3">
        <f>ZWIERZETA_import_z_CSV!F559</f>
        <v>0</v>
      </c>
      <c r="P573" s="3">
        <f t="shared" si="137"/>
        <v>126.28884325804243</v>
      </c>
    </row>
    <row r="574" spans="12:16">
      <c r="L574" s="27">
        <f>ZWIERZETA_import_z_CSV!B560</f>
        <v>0</v>
      </c>
      <c r="M574" s="3">
        <f>ZWIERZETA_import_z_CSV!G560</f>
        <v>0</v>
      </c>
      <c r="N574" s="3">
        <f>ZWIERZETA_import_z_CSV!D560</f>
        <v>0</v>
      </c>
      <c r="O574" s="3">
        <f>ZWIERZETA_import_z_CSV!F560</f>
        <v>0</v>
      </c>
      <c r="P574" s="3">
        <f t="shared" si="137"/>
        <v>126.28884325804243</v>
      </c>
    </row>
    <row r="575" spans="12:16">
      <c r="L575" s="27">
        <f>ZWIERZETA_import_z_CSV!B561</f>
        <v>0</v>
      </c>
      <c r="M575" s="3">
        <f>ZWIERZETA_import_z_CSV!G561</f>
        <v>0</v>
      </c>
      <c r="N575" s="3">
        <f>ZWIERZETA_import_z_CSV!D561</f>
        <v>0</v>
      </c>
      <c r="O575" s="3">
        <f>ZWIERZETA_import_z_CSV!F561</f>
        <v>0</v>
      </c>
      <c r="P575" s="3">
        <f t="shared" si="137"/>
        <v>126.28884325804243</v>
      </c>
    </row>
    <row r="576" spans="12:16">
      <c r="L576" s="27">
        <f>ZWIERZETA_import_z_CSV!B562</f>
        <v>0</v>
      </c>
      <c r="M576" s="3">
        <f>ZWIERZETA_import_z_CSV!G562</f>
        <v>0</v>
      </c>
      <c r="N576" s="3">
        <f>ZWIERZETA_import_z_CSV!D562</f>
        <v>0</v>
      </c>
      <c r="O576" s="3">
        <f>ZWIERZETA_import_z_CSV!F562</f>
        <v>0</v>
      </c>
      <c r="P576" s="3">
        <f t="shared" si="137"/>
        <v>126.28884325804243</v>
      </c>
    </row>
    <row r="577" spans="12:16">
      <c r="L577" s="27">
        <f>ZWIERZETA_import_z_CSV!B563</f>
        <v>0</v>
      </c>
      <c r="M577" s="3">
        <f>ZWIERZETA_import_z_CSV!G563</f>
        <v>0</v>
      </c>
      <c r="N577" s="3">
        <f>ZWIERZETA_import_z_CSV!D563</f>
        <v>0</v>
      </c>
      <c r="O577" s="3">
        <f>ZWIERZETA_import_z_CSV!F563</f>
        <v>0</v>
      </c>
      <c r="P577" s="3">
        <f t="shared" si="137"/>
        <v>126.28884325804243</v>
      </c>
    </row>
    <row r="578" spans="12:16">
      <c r="L578" s="27">
        <f>ZWIERZETA_import_z_CSV!B564</f>
        <v>0</v>
      </c>
      <c r="M578" s="3">
        <f>ZWIERZETA_import_z_CSV!G564</f>
        <v>0</v>
      </c>
      <c r="N578" s="3">
        <f>ZWIERZETA_import_z_CSV!D564</f>
        <v>0</v>
      </c>
      <c r="O578" s="3">
        <f>ZWIERZETA_import_z_CSV!F564</f>
        <v>0</v>
      </c>
      <c r="P578" s="3">
        <f t="shared" si="137"/>
        <v>126.28884325804243</v>
      </c>
    </row>
    <row r="579" spans="12:16">
      <c r="L579" s="27">
        <f>ZWIERZETA_import_z_CSV!B565</f>
        <v>0</v>
      </c>
      <c r="M579" s="3">
        <f>ZWIERZETA_import_z_CSV!G565</f>
        <v>0</v>
      </c>
      <c r="N579" s="3">
        <f>ZWIERZETA_import_z_CSV!D565</f>
        <v>0</v>
      </c>
      <c r="O579" s="3">
        <f>ZWIERZETA_import_z_CSV!F565</f>
        <v>0</v>
      </c>
      <c r="P579" s="3">
        <f t="shared" si="137"/>
        <v>126.28884325804243</v>
      </c>
    </row>
    <row r="580" spans="12:16">
      <c r="L580" s="27">
        <f>ZWIERZETA_import_z_CSV!B566</f>
        <v>0</v>
      </c>
      <c r="M580" s="3">
        <f>ZWIERZETA_import_z_CSV!G566</f>
        <v>0</v>
      </c>
      <c r="N580" s="3">
        <f>ZWIERZETA_import_z_CSV!D566</f>
        <v>0</v>
      </c>
      <c r="O580" s="3">
        <f>ZWIERZETA_import_z_CSV!F566</f>
        <v>0</v>
      </c>
      <c r="P580" s="3">
        <f t="shared" si="137"/>
        <v>126.28884325804243</v>
      </c>
    </row>
    <row r="581" spans="12:16">
      <c r="L581" s="27">
        <f>ZWIERZETA_import_z_CSV!B567</f>
        <v>0</v>
      </c>
      <c r="M581" s="3">
        <f>ZWIERZETA_import_z_CSV!G567</f>
        <v>0</v>
      </c>
      <c r="N581" s="3">
        <f>ZWIERZETA_import_z_CSV!D567</f>
        <v>0</v>
      </c>
      <c r="O581" s="3">
        <f>ZWIERZETA_import_z_CSV!F567</f>
        <v>0</v>
      </c>
      <c r="P581" s="3">
        <f t="shared" si="137"/>
        <v>126.28884325804243</v>
      </c>
    </row>
    <row r="582" spans="12:16">
      <c r="L582" s="27">
        <f>ZWIERZETA_import_z_CSV!B568</f>
        <v>0</v>
      </c>
      <c r="M582" s="3">
        <f>ZWIERZETA_import_z_CSV!G568</f>
        <v>0</v>
      </c>
      <c r="N582" s="3">
        <f>ZWIERZETA_import_z_CSV!D568</f>
        <v>0</v>
      </c>
      <c r="O582" s="3">
        <f>ZWIERZETA_import_z_CSV!F568</f>
        <v>0</v>
      </c>
      <c r="P582" s="3">
        <f t="shared" si="137"/>
        <v>126.28884325804243</v>
      </c>
    </row>
    <row r="583" spans="12:16">
      <c r="L583" s="27">
        <f>ZWIERZETA_import_z_CSV!B569</f>
        <v>0</v>
      </c>
      <c r="M583" s="3">
        <f>ZWIERZETA_import_z_CSV!G569</f>
        <v>0</v>
      </c>
      <c r="N583" s="3">
        <f>ZWIERZETA_import_z_CSV!D569</f>
        <v>0</v>
      </c>
      <c r="O583" s="3">
        <f>ZWIERZETA_import_z_CSV!F569</f>
        <v>0</v>
      </c>
      <c r="P583" s="3">
        <f t="shared" si="137"/>
        <v>126.28884325804243</v>
      </c>
    </row>
    <row r="584" spans="12:16">
      <c r="L584" s="27">
        <f>ZWIERZETA_import_z_CSV!B570</f>
        <v>0</v>
      </c>
      <c r="M584" s="3">
        <f>ZWIERZETA_import_z_CSV!G570</f>
        <v>0</v>
      </c>
      <c r="N584" s="3">
        <f>ZWIERZETA_import_z_CSV!D570</f>
        <v>0</v>
      </c>
      <c r="O584" s="3">
        <f>ZWIERZETA_import_z_CSV!F570</f>
        <v>0</v>
      </c>
      <c r="P584" s="3">
        <f t="shared" si="137"/>
        <v>126.28884325804243</v>
      </c>
    </row>
    <row r="585" spans="12:16">
      <c r="L585" s="27">
        <f>ZWIERZETA_import_z_CSV!B571</f>
        <v>0</v>
      </c>
      <c r="M585" s="3">
        <f>ZWIERZETA_import_z_CSV!G571</f>
        <v>0</v>
      </c>
      <c r="N585" s="3">
        <f>ZWIERZETA_import_z_CSV!D571</f>
        <v>0</v>
      </c>
      <c r="O585" s="3">
        <f>ZWIERZETA_import_z_CSV!F571</f>
        <v>0</v>
      </c>
      <c r="P585" s="3">
        <f t="shared" si="137"/>
        <v>126.28884325804243</v>
      </c>
    </row>
    <row r="586" spans="12:16">
      <c r="L586" s="27">
        <f>ZWIERZETA_import_z_CSV!B572</f>
        <v>0</v>
      </c>
      <c r="M586" s="3">
        <f>ZWIERZETA_import_z_CSV!G572</f>
        <v>0</v>
      </c>
      <c r="N586" s="3">
        <f>ZWIERZETA_import_z_CSV!D572</f>
        <v>0</v>
      </c>
      <c r="O586" s="3">
        <f>ZWIERZETA_import_z_CSV!F572</f>
        <v>0</v>
      </c>
      <c r="P586" s="3">
        <f t="shared" si="137"/>
        <v>126.28884325804243</v>
      </c>
    </row>
    <row r="587" spans="12:16">
      <c r="L587" s="27">
        <f>ZWIERZETA_import_z_CSV!B573</f>
        <v>0</v>
      </c>
      <c r="M587" s="3">
        <f>ZWIERZETA_import_z_CSV!G573</f>
        <v>0</v>
      </c>
      <c r="N587" s="3">
        <f>ZWIERZETA_import_z_CSV!D573</f>
        <v>0</v>
      </c>
      <c r="O587" s="3">
        <f>ZWIERZETA_import_z_CSV!F573</f>
        <v>0</v>
      </c>
      <c r="P587" s="3">
        <f t="shared" si="137"/>
        <v>126.28884325804243</v>
      </c>
    </row>
    <row r="588" spans="12:16">
      <c r="L588" s="27">
        <f>ZWIERZETA_import_z_CSV!B574</f>
        <v>0</v>
      </c>
      <c r="M588" s="3">
        <f>ZWIERZETA_import_z_CSV!G574</f>
        <v>0</v>
      </c>
      <c r="N588" s="3">
        <f>ZWIERZETA_import_z_CSV!D574</f>
        <v>0</v>
      </c>
      <c r="O588" s="3">
        <f>ZWIERZETA_import_z_CSV!F574</f>
        <v>0</v>
      </c>
      <c r="P588" s="3">
        <f t="shared" si="137"/>
        <v>126.28884325804243</v>
      </c>
    </row>
    <row r="589" spans="12:16">
      <c r="L589" s="27">
        <f>ZWIERZETA_import_z_CSV!B575</f>
        <v>0</v>
      </c>
      <c r="M589" s="3">
        <f>ZWIERZETA_import_z_CSV!G575</f>
        <v>0</v>
      </c>
      <c r="N589" s="3">
        <f>ZWIERZETA_import_z_CSV!D575</f>
        <v>0</v>
      </c>
      <c r="O589" s="3">
        <f>ZWIERZETA_import_z_CSV!F575</f>
        <v>0</v>
      </c>
      <c r="P589" s="3">
        <f t="shared" si="137"/>
        <v>126.28884325804243</v>
      </c>
    </row>
    <row r="590" spans="12:16">
      <c r="L590" s="27">
        <f>ZWIERZETA_import_z_CSV!B576</f>
        <v>0</v>
      </c>
      <c r="M590" s="3">
        <f>ZWIERZETA_import_z_CSV!G576</f>
        <v>0</v>
      </c>
      <c r="N590" s="3">
        <f>ZWIERZETA_import_z_CSV!D576</f>
        <v>0</v>
      </c>
      <c r="O590" s="3">
        <f>ZWIERZETA_import_z_CSV!F576</f>
        <v>0</v>
      </c>
      <c r="P590" s="3">
        <f t="shared" si="137"/>
        <v>126.28884325804243</v>
      </c>
    </row>
    <row r="591" spans="12:16">
      <c r="L591" s="27">
        <f>ZWIERZETA_import_z_CSV!B577</f>
        <v>0</v>
      </c>
      <c r="M591" s="3">
        <f>ZWIERZETA_import_z_CSV!G577</f>
        <v>0</v>
      </c>
      <c r="N591" s="3">
        <f>ZWIERZETA_import_z_CSV!D577</f>
        <v>0</v>
      </c>
      <c r="O591" s="3">
        <f>ZWIERZETA_import_z_CSV!F577</f>
        <v>0</v>
      </c>
      <c r="P591" s="3">
        <f t="shared" si="137"/>
        <v>126.28884325804243</v>
      </c>
    </row>
    <row r="592" spans="12:16">
      <c r="L592" s="27">
        <f>ZWIERZETA_import_z_CSV!B578</f>
        <v>0</v>
      </c>
      <c r="M592" s="3">
        <f>ZWIERZETA_import_z_CSV!G578</f>
        <v>0</v>
      </c>
      <c r="N592" s="3">
        <f>ZWIERZETA_import_z_CSV!D578</f>
        <v>0</v>
      </c>
      <c r="O592" s="3">
        <f>ZWIERZETA_import_z_CSV!F578</f>
        <v>0</v>
      </c>
      <c r="P592" s="3">
        <f t="shared" si="137"/>
        <v>126.28884325804243</v>
      </c>
    </row>
    <row r="593" spans="12:16">
      <c r="L593" s="27">
        <f>ZWIERZETA_import_z_CSV!B579</f>
        <v>0</v>
      </c>
      <c r="M593" s="3">
        <f>ZWIERZETA_import_z_CSV!G579</f>
        <v>0</v>
      </c>
      <c r="N593" s="3">
        <f>ZWIERZETA_import_z_CSV!D579</f>
        <v>0</v>
      </c>
      <c r="O593" s="3">
        <f>ZWIERZETA_import_z_CSV!F579</f>
        <v>0</v>
      </c>
      <c r="P593" s="3">
        <f t="shared" ref="P593:P656" si="138">(DATEDIF(M593,$M$14,"D"))/365.25</f>
        <v>126.28884325804243</v>
      </c>
    </row>
    <row r="594" spans="12:16">
      <c r="L594" s="27">
        <f>ZWIERZETA_import_z_CSV!B580</f>
        <v>0</v>
      </c>
      <c r="M594" s="3">
        <f>ZWIERZETA_import_z_CSV!G580</f>
        <v>0</v>
      </c>
      <c r="N594" s="3">
        <f>ZWIERZETA_import_z_CSV!D580</f>
        <v>0</v>
      </c>
      <c r="O594" s="3">
        <f>ZWIERZETA_import_z_CSV!F580</f>
        <v>0</v>
      </c>
      <c r="P594" s="3">
        <f t="shared" si="138"/>
        <v>126.28884325804243</v>
      </c>
    </row>
    <row r="595" spans="12:16">
      <c r="L595" s="27">
        <f>ZWIERZETA_import_z_CSV!B581</f>
        <v>0</v>
      </c>
      <c r="M595" s="3">
        <f>ZWIERZETA_import_z_CSV!G581</f>
        <v>0</v>
      </c>
      <c r="N595" s="3">
        <f>ZWIERZETA_import_z_CSV!D581</f>
        <v>0</v>
      </c>
      <c r="O595" s="3">
        <f>ZWIERZETA_import_z_CSV!F581</f>
        <v>0</v>
      </c>
      <c r="P595" s="3">
        <f t="shared" si="138"/>
        <v>126.28884325804243</v>
      </c>
    </row>
    <row r="596" spans="12:16">
      <c r="L596" s="27">
        <f>ZWIERZETA_import_z_CSV!B582</f>
        <v>0</v>
      </c>
      <c r="M596" s="3">
        <f>ZWIERZETA_import_z_CSV!G582</f>
        <v>0</v>
      </c>
      <c r="N596" s="3">
        <f>ZWIERZETA_import_z_CSV!D582</f>
        <v>0</v>
      </c>
      <c r="O596" s="3">
        <f>ZWIERZETA_import_z_CSV!F582</f>
        <v>0</v>
      </c>
      <c r="P596" s="3">
        <f t="shared" si="138"/>
        <v>126.28884325804243</v>
      </c>
    </row>
    <row r="597" spans="12:16">
      <c r="L597" s="27">
        <f>ZWIERZETA_import_z_CSV!B583</f>
        <v>0</v>
      </c>
      <c r="M597" s="3">
        <f>ZWIERZETA_import_z_CSV!G583</f>
        <v>0</v>
      </c>
      <c r="N597" s="3">
        <f>ZWIERZETA_import_z_CSV!D583</f>
        <v>0</v>
      </c>
      <c r="O597" s="3">
        <f>ZWIERZETA_import_z_CSV!F583</f>
        <v>0</v>
      </c>
      <c r="P597" s="3">
        <f t="shared" si="138"/>
        <v>126.28884325804243</v>
      </c>
    </row>
    <row r="598" spans="12:16">
      <c r="L598" s="27">
        <f>ZWIERZETA_import_z_CSV!B584</f>
        <v>0</v>
      </c>
      <c r="M598" s="3">
        <f>ZWIERZETA_import_z_CSV!G584</f>
        <v>0</v>
      </c>
      <c r="N598" s="3">
        <f>ZWIERZETA_import_z_CSV!D584</f>
        <v>0</v>
      </c>
      <c r="O598" s="3">
        <f>ZWIERZETA_import_z_CSV!F584</f>
        <v>0</v>
      </c>
      <c r="P598" s="3">
        <f t="shared" si="138"/>
        <v>126.28884325804243</v>
      </c>
    </row>
    <row r="599" spans="12:16">
      <c r="L599" s="27">
        <f>ZWIERZETA_import_z_CSV!B585</f>
        <v>0</v>
      </c>
      <c r="M599" s="3">
        <f>ZWIERZETA_import_z_CSV!G585</f>
        <v>0</v>
      </c>
      <c r="N599" s="3">
        <f>ZWIERZETA_import_z_CSV!D585</f>
        <v>0</v>
      </c>
      <c r="O599" s="3">
        <f>ZWIERZETA_import_z_CSV!F585</f>
        <v>0</v>
      </c>
      <c r="P599" s="3">
        <f t="shared" si="138"/>
        <v>126.28884325804243</v>
      </c>
    </row>
    <row r="600" spans="12:16">
      <c r="L600" s="27">
        <f>ZWIERZETA_import_z_CSV!B586</f>
        <v>0</v>
      </c>
      <c r="M600" s="3">
        <f>ZWIERZETA_import_z_CSV!G586</f>
        <v>0</v>
      </c>
      <c r="N600" s="3">
        <f>ZWIERZETA_import_z_CSV!D586</f>
        <v>0</v>
      </c>
      <c r="O600" s="3">
        <f>ZWIERZETA_import_z_CSV!F586</f>
        <v>0</v>
      </c>
      <c r="P600" s="3">
        <f t="shared" si="138"/>
        <v>126.28884325804243</v>
      </c>
    </row>
    <row r="601" spans="12:16">
      <c r="L601" s="27">
        <f>ZWIERZETA_import_z_CSV!B587</f>
        <v>0</v>
      </c>
      <c r="M601" s="3">
        <f>ZWIERZETA_import_z_CSV!G587</f>
        <v>0</v>
      </c>
      <c r="N601" s="3">
        <f>ZWIERZETA_import_z_CSV!D587</f>
        <v>0</v>
      </c>
      <c r="O601" s="3">
        <f>ZWIERZETA_import_z_CSV!F587</f>
        <v>0</v>
      </c>
      <c r="P601" s="3">
        <f t="shared" si="138"/>
        <v>126.28884325804243</v>
      </c>
    </row>
    <row r="602" spans="12:16">
      <c r="L602" s="27">
        <f>ZWIERZETA_import_z_CSV!B588</f>
        <v>0</v>
      </c>
      <c r="M602" s="3">
        <f>ZWIERZETA_import_z_CSV!G588</f>
        <v>0</v>
      </c>
      <c r="N602" s="3">
        <f>ZWIERZETA_import_z_CSV!D588</f>
        <v>0</v>
      </c>
      <c r="O602" s="3">
        <f>ZWIERZETA_import_z_CSV!F588</f>
        <v>0</v>
      </c>
      <c r="P602" s="3">
        <f t="shared" si="138"/>
        <v>126.28884325804243</v>
      </c>
    </row>
    <row r="603" spans="12:16">
      <c r="L603" s="27">
        <f>ZWIERZETA_import_z_CSV!B589</f>
        <v>0</v>
      </c>
      <c r="M603" s="3">
        <f>ZWIERZETA_import_z_CSV!G589</f>
        <v>0</v>
      </c>
      <c r="N603" s="3">
        <f>ZWIERZETA_import_z_CSV!D589</f>
        <v>0</v>
      </c>
      <c r="O603" s="3">
        <f>ZWIERZETA_import_z_CSV!F589</f>
        <v>0</v>
      </c>
      <c r="P603" s="3">
        <f t="shared" si="138"/>
        <v>126.28884325804243</v>
      </c>
    </row>
    <row r="604" spans="12:16">
      <c r="L604" s="27">
        <f>ZWIERZETA_import_z_CSV!B590</f>
        <v>0</v>
      </c>
      <c r="M604" s="3">
        <f>ZWIERZETA_import_z_CSV!G590</f>
        <v>0</v>
      </c>
      <c r="N604" s="3">
        <f>ZWIERZETA_import_z_CSV!D590</f>
        <v>0</v>
      </c>
      <c r="O604" s="3">
        <f>ZWIERZETA_import_z_CSV!F590</f>
        <v>0</v>
      </c>
      <c r="P604" s="3">
        <f t="shared" si="138"/>
        <v>126.28884325804243</v>
      </c>
    </row>
    <row r="605" spans="12:16">
      <c r="L605" s="27">
        <f>ZWIERZETA_import_z_CSV!B591</f>
        <v>0</v>
      </c>
      <c r="M605" s="3">
        <f>ZWIERZETA_import_z_CSV!G591</f>
        <v>0</v>
      </c>
      <c r="N605" s="3">
        <f>ZWIERZETA_import_z_CSV!D591</f>
        <v>0</v>
      </c>
      <c r="O605" s="3">
        <f>ZWIERZETA_import_z_CSV!F591</f>
        <v>0</v>
      </c>
      <c r="P605" s="3">
        <f t="shared" si="138"/>
        <v>126.28884325804243</v>
      </c>
    </row>
    <row r="606" spans="12:16">
      <c r="L606" s="27">
        <f>ZWIERZETA_import_z_CSV!B592</f>
        <v>0</v>
      </c>
      <c r="M606" s="3">
        <f>ZWIERZETA_import_z_CSV!G592</f>
        <v>0</v>
      </c>
      <c r="N606" s="3">
        <f>ZWIERZETA_import_z_CSV!D592</f>
        <v>0</v>
      </c>
      <c r="O606" s="3">
        <f>ZWIERZETA_import_z_CSV!F592</f>
        <v>0</v>
      </c>
      <c r="P606" s="3">
        <f t="shared" si="138"/>
        <v>126.28884325804243</v>
      </c>
    </row>
    <row r="607" spans="12:16">
      <c r="L607" s="27">
        <f>ZWIERZETA_import_z_CSV!B593</f>
        <v>0</v>
      </c>
      <c r="M607" s="3">
        <f>ZWIERZETA_import_z_CSV!G593</f>
        <v>0</v>
      </c>
      <c r="N607" s="3">
        <f>ZWIERZETA_import_z_CSV!D593</f>
        <v>0</v>
      </c>
      <c r="O607" s="3">
        <f>ZWIERZETA_import_z_CSV!F593</f>
        <v>0</v>
      </c>
      <c r="P607" s="3">
        <f t="shared" si="138"/>
        <v>126.28884325804243</v>
      </c>
    </row>
    <row r="608" spans="12:16">
      <c r="L608" s="27">
        <f>ZWIERZETA_import_z_CSV!B594</f>
        <v>0</v>
      </c>
      <c r="M608" s="3">
        <f>ZWIERZETA_import_z_CSV!G594</f>
        <v>0</v>
      </c>
      <c r="N608" s="3">
        <f>ZWIERZETA_import_z_CSV!D594</f>
        <v>0</v>
      </c>
      <c r="O608" s="3">
        <f>ZWIERZETA_import_z_CSV!F594</f>
        <v>0</v>
      </c>
      <c r="P608" s="3">
        <f t="shared" si="138"/>
        <v>126.28884325804243</v>
      </c>
    </row>
    <row r="609" spans="12:16">
      <c r="L609" s="27">
        <f>ZWIERZETA_import_z_CSV!B595</f>
        <v>0</v>
      </c>
      <c r="M609" s="3">
        <f>ZWIERZETA_import_z_CSV!G595</f>
        <v>0</v>
      </c>
      <c r="N609" s="3">
        <f>ZWIERZETA_import_z_CSV!D595</f>
        <v>0</v>
      </c>
      <c r="O609" s="3">
        <f>ZWIERZETA_import_z_CSV!F595</f>
        <v>0</v>
      </c>
      <c r="P609" s="3">
        <f t="shared" si="138"/>
        <v>126.28884325804243</v>
      </c>
    </row>
    <row r="610" spans="12:16">
      <c r="L610" s="27">
        <f>ZWIERZETA_import_z_CSV!B596</f>
        <v>0</v>
      </c>
      <c r="M610" s="3">
        <f>ZWIERZETA_import_z_CSV!G596</f>
        <v>0</v>
      </c>
      <c r="N610" s="3">
        <f>ZWIERZETA_import_z_CSV!D596</f>
        <v>0</v>
      </c>
      <c r="O610" s="3">
        <f>ZWIERZETA_import_z_CSV!F596</f>
        <v>0</v>
      </c>
      <c r="P610" s="3">
        <f t="shared" si="138"/>
        <v>126.28884325804243</v>
      </c>
    </row>
    <row r="611" spans="12:16">
      <c r="L611" s="27">
        <f>ZWIERZETA_import_z_CSV!B597</f>
        <v>0</v>
      </c>
      <c r="M611" s="3">
        <f>ZWIERZETA_import_z_CSV!G597</f>
        <v>0</v>
      </c>
      <c r="N611" s="3">
        <f>ZWIERZETA_import_z_CSV!D597</f>
        <v>0</v>
      </c>
      <c r="O611" s="3">
        <f>ZWIERZETA_import_z_CSV!F597</f>
        <v>0</v>
      </c>
      <c r="P611" s="3">
        <f t="shared" si="138"/>
        <v>126.28884325804243</v>
      </c>
    </row>
    <row r="612" spans="12:16">
      <c r="L612" s="27">
        <f>ZWIERZETA_import_z_CSV!B598</f>
        <v>0</v>
      </c>
      <c r="M612" s="3">
        <f>ZWIERZETA_import_z_CSV!G598</f>
        <v>0</v>
      </c>
      <c r="N612" s="3">
        <f>ZWIERZETA_import_z_CSV!D598</f>
        <v>0</v>
      </c>
      <c r="O612" s="3">
        <f>ZWIERZETA_import_z_CSV!F598</f>
        <v>0</v>
      </c>
      <c r="P612" s="3">
        <f t="shared" si="138"/>
        <v>126.28884325804243</v>
      </c>
    </row>
    <row r="613" spans="12:16">
      <c r="L613" s="27">
        <f>ZWIERZETA_import_z_CSV!B599</f>
        <v>0</v>
      </c>
      <c r="M613" s="3">
        <f>ZWIERZETA_import_z_CSV!G599</f>
        <v>0</v>
      </c>
      <c r="N613" s="3">
        <f>ZWIERZETA_import_z_CSV!D599</f>
        <v>0</v>
      </c>
      <c r="O613" s="3">
        <f>ZWIERZETA_import_z_CSV!F599</f>
        <v>0</v>
      </c>
      <c r="P613" s="3">
        <f t="shared" si="138"/>
        <v>126.28884325804243</v>
      </c>
    </row>
    <row r="614" spans="12:16">
      <c r="L614" s="27">
        <f>ZWIERZETA_import_z_CSV!B600</f>
        <v>0</v>
      </c>
      <c r="M614" s="3">
        <f>ZWIERZETA_import_z_CSV!G600</f>
        <v>0</v>
      </c>
      <c r="N614" s="3">
        <f>ZWIERZETA_import_z_CSV!D600</f>
        <v>0</v>
      </c>
      <c r="O614" s="3">
        <f>ZWIERZETA_import_z_CSV!F600</f>
        <v>0</v>
      </c>
      <c r="P614" s="3">
        <f t="shared" si="138"/>
        <v>126.28884325804243</v>
      </c>
    </row>
    <row r="615" spans="12:16">
      <c r="L615" s="27">
        <f>ZWIERZETA_import_z_CSV!B601</f>
        <v>0</v>
      </c>
      <c r="M615" s="3">
        <f>ZWIERZETA_import_z_CSV!G601</f>
        <v>0</v>
      </c>
      <c r="N615" s="3">
        <f>ZWIERZETA_import_z_CSV!D601</f>
        <v>0</v>
      </c>
      <c r="O615" s="3">
        <f>ZWIERZETA_import_z_CSV!F601</f>
        <v>0</v>
      </c>
      <c r="P615" s="3">
        <f t="shared" si="138"/>
        <v>126.28884325804243</v>
      </c>
    </row>
    <row r="616" spans="12:16">
      <c r="L616" s="27">
        <f>ZWIERZETA_import_z_CSV!B602</f>
        <v>0</v>
      </c>
      <c r="M616" s="3">
        <f>ZWIERZETA_import_z_CSV!G602</f>
        <v>0</v>
      </c>
      <c r="N616" s="3">
        <f>ZWIERZETA_import_z_CSV!D602</f>
        <v>0</v>
      </c>
      <c r="O616" s="3">
        <f>ZWIERZETA_import_z_CSV!F602</f>
        <v>0</v>
      </c>
      <c r="P616" s="3">
        <f t="shared" si="138"/>
        <v>126.28884325804243</v>
      </c>
    </row>
    <row r="617" spans="12:16">
      <c r="L617" s="27">
        <f>ZWIERZETA_import_z_CSV!B603</f>
        <v>0</v>
      </c>
      <c r="M617" s="3">
        <f>ZWIERZETA_import_z_CSV!G603</f>
        <v>0</v>
      </c>
      <c r="N617" s="3">
        <f>ZWIERZETA_import_z_CSV!D603</f>
        <v>0</v>
      </c>
      <c r="O617" s="3">
        <f>ZWIERZETA_import_z_CSV!F603</f>
        <v>0</v>
      </c>
      <c r="P617" s="3">
        <f t="shared" si="138"/>
        <v>126.28884325804243</v>
      </c>
    </row>
    <row r="618" spans="12:16">
      <c r="L618" s="27">
        <f>ZWIERZETA_import_z_CSV!B604</f>
        <v>0</v>
      </c>
      <c r="M618" s="3">
        <f>ZWIERZETA_import_z_CSV!G604</f>
        <v>0</v>
      </c>
      <c r="N618" s="3">
        <f>ZWIERZETA_import_z_CSV!D604</f>
        <v>0</v>
      </c>
      <c r="O618" s="3">
        <f>ZWIERZETA_import_z_CSV!F604</f>
        <v>0</v>
      </c>
      <c r="P618" s="3">
        <f t="shared" si="138"/>
        <v>126.28884325804243</v>
      </c>
    </row>
    <row r="619" spans="12:16">
      <c r="L619" s="27">
        <f>ZWIERZETA_import_z_CSV!B605</f>
        <v>0</v>
      </c>
      <c r="M619" s="3">
        <f>ZWIERZETA_import_z_CSV!G605</f>
        <v>0</v>
      </c>
      <c r="N619" s="3">
        <f>ZWIERZETA_import_z_CSV!D605</f>
        <v>0</v>
      </c>
      <c r="O619" s="3">
        <f>ZWIERZETA_import_z_CSV!F605</f>
        <v>0</v>
      </c>
      <c r="P619" s="3">
        <f t="shared" si="138"/>
        <v>126.28884325804243</v>
      </c>
    </row>
    <row r="620" spans="12:16">
      <c r="L620" s="27">
        <f>ZWIERZETA_import_z_CSV!B606</f>
        <v>0</v>
      </c>
      <c r="M620" s="3">
        <f>ZWIERZETA_import_z_CSV!G606</f>
        <v>0</v>
      </c>
      <c r="N620" s="3">
        <f>ZWIERZETA_import_z_CSV!D606</f>
        <v>0</v>
      </c>
      <c r="O620" s="3">
        <f>ZWIERZETA_import_z_CSV!F606</f>
        <v>0</v>
      </c>
      <c r="P620" s="3">
        <f t="shared" si="138"/>
        <v>126.28884325804243</v>
      </c>
    </row>
    <row r="621" spans="12:16">
      <c r="L621" s="27">
        <f>ZWIERZETA_import_z_CSV!B607</f>
        <v>0</v>
      </c>
      <c r="M621" s="3">
        <f>ZWIERZETA_import_z_CSV!G607</f>
        <v>0</v>
      </c>
      <c r="N621" s="3">
        <f>ZWIERZETA_import_z_CSV!D607</f>
        <v>0</v>
      </c>
      <c r="O621" s="3">
        <f>ZWIERZETA_import_z_CSV!F607</f>
        <v>0</v>
      </c>
      <c r="P621" s="3">
        <f t="shared" si="138"/>
        <v>126.28884325804243</v>
      </c>
    </row>
    <row r="622" spans="12:16">
      <c r="L622" s="27">
        <f>ZWIERZETA_import_z_CSV!B608</f>
        <v>0</v>
      </c>
      <c r="M622" s="3">
        <f>ZWIERZETA_import_z_CSV!G608</f>
        <v>0</v>
      </c>
      <c r="N622" s="3">
        <f>ZWIERZETA_import_z_CSV!D608</f>
        <v>0</v>
      </c>
      <c r="O622" s="3">
        <f>ZWIERZETA_import_z_CSV!F608</f>
        <v>0</v>
      </c>
      <c r="P622" s="3">
        <f t="shared" si="138"/>
        <v>126.28884325804243</v>
      </c>
    </row>
    <row r="623" spans="12:16">
      <c r="L623" s="27">
        <f>ZWIERZETA_import_z_CSV!B609</f>
        <v>0</v>
      </c>
      <c r="M623" s="3">
        <f>ZWIERZETA_import_z_CSV!G609</f>
        <v>0</v>
      </c>
      <c r="N623" s="3">
        <f>ZWIERZETA_import_z_CSV!D609</f>
        <v>0</v>
      </c>
      <c r="O623" s="3">
        <f>ZWIERZETA_import_z_CSV!F609</f>
        <v>0</v>
      </c>
      <c r="P623" s="3">
        <f t="shared" si="138"/>
        <v>126.28884325804243</v>
      </c>
    </row>
    <row r="624" spans="12:16">
      <c r="L624" s="27">
        <f>ZWIERZETA_import_z_CSV!B610</f>
        <v>0</v>
      </c>
      <c r="M624" s="3">
        <f>ZWIERZETA_import_z_CSV!G610</f>
        <v>0</v>
      </c>
      <c r="N624" s="3">
        <f>ZWIERZETA_import_z_CSV!D610</f>
        <v>0</v>
      </c>
      <c r="O624" s="3">
        <f>ZWIERZETA_import_z_CSV!F610</f>
        <v>0</v>
      </c>
      <c r="P624" s="3">
        <f t="shared" si="138"/>
        <v>126.28884325804243</v>
      </c>
    </row>
    <row r="625" spans="12:16">
      <c r="L625" s="27">
        <f>ZWIERZETA_import_z_CSV!B611</f>
        <v>0</v>
      </c>
      <c r="M625" s="3">
        <f>ZWIERZETA_import_z_CSV!G611</f>
        <v>0</v>
      </c>
      <c r="N625" s="3">
        <f>ZWIERZETA_import_z_CSV!D611</f>
        <v>0</v>
      </c>
      <c r="O625" s="3">
        <f>ZWIERZETA_import_z_CSV!F611</f>
        <v>0</v>
      </c>
      <c r="P625" s="3">
        <f t="shared" si="138"/>
        <v>126.28884325804243</v>
      </c>
    </row>
    <row r="626" spans="12:16">
      <c r="L626" s="27">
        <f>ZWIERZETA_import_z_CSV!B612</f>
        <v>0</v>
      </c>
      <c r="M626" s="3">
        <f>ZWIERZETA_import_z_CSV!G612</f>
        <v>0</v>
      </c>
      <c r="N626" s="3">
        <f>ZWIERZETA_import_z_CSV!D612</f>
        <v>0</v>
      </c>
      <c r="O626" s="3">
        <f>ZWIERZETA_import_z_CSV!F612</f>
        <v>0</v>
      </c>
      <c r="P626" s="3">
        <f t="shared" si="138"/>
        <v>126.28884325804243</v>
      </c>
    </row>
    <row r="627" spans="12:16">
      <c r="L627" s="27">
        <f>ZWIERZETA_import_z_CSV!B613</f>
        <v>0</v>
      </c>
      <c r="M627" s="3">
        <f>ZWIERZETA_import_z_CSV!G613</f>
        <v>0</v>
      </c>
      <c r="N627" s="3">
        <f>ZWIERZETA_import_z_CSV!D613</f>
        <v>0</v>
      </c>
      <c r="O627" s="3">
        <f>ZWIERZETA_import_z_CSV!F613</f>
        <v>0</v>
      </c>
      <c r="P627" s="3">
        <f t="shared" si="138"/>
        <v>126.28884325804243</v>
      </c>
    </row>
    <row r="628" spans="12:16">
      <c r="L628" s="27">
        <f>ZWIERZETA_import_z_CSV!B614</f>
        <v>0</v>
      </c>
      <c r="M628" s="3">
        <f>ZWIERZETA_import_z_CSV!G614</f>
        <v>0</v>
      </c>
      <c r="N628" s="3">
        <f>ZWIERZETA_import_z_CSV!D614</f>
        <v>0</v>
      </c>
      <c r="O628" s="3">
        <f>ZWIERZETA_import_z_CSV!F614</f>
        <v>0</v>
      </c>
      <c r="P628" s="3">
        <f t="shared" si="138"/>
        <v>126.28884325804243</v>
      </c>
    </row>
    <row r="629" spans="12:16">
      <c r="L629" s="27">
        <f>ZWIERZETA_import_z_CSV!B615</f>
        <v>0</v>
      </c>
      <c r="M629" s="3">
        <f>ZWIERZETA_import_z_CSV!G615</f>
        <v>0</v>
      </c>
      <c r="N629" s="3">
        <f>ZWIERZETA_import_z_CSV!D615</f>
        <v>0</v>
      </c>
      <c r="O629" s="3">
        <f>ZWIERZETA_import_z_CSV!F615</f>
        <v>0</v>
      </c>
      <c r="P629" s="3">
        <f t="shared" si="138"/>
        <v>126.28884325804243</v>
      </c>
    </row>
    <row r="630" spans="12:16">
      <c r="L630" s="27">
        <f>ZWIERZETA_import_z_CSV!B616</f>
        <v>0</v>
      </c>
      <c r="M630" s="3">
        <f>ZWIERZETA_import_z_CSV!G616</f>
        <v>0</v>
      </c>
      <c r="N630" s="3">
        <f>ZWIERZETA_import_z_CSV!D616</f>
        <v>0</v>
      </c>
      <c r="O630" s="3">
        <f>ZWIERZETA_import_z_CSV!F616</f>
        <v>0</v>
      </c>
      <c r="P630" s="3">
        <f t="shared" si="138"/>
        <v>126.28884325804243</v>
      </c>
    </row>
    <row r="631" spans="12:16">
      <c r="L631" s="27">
        <f>ZWIERZETA_import_z_CSV!B617</f>
        <v>0</v>
      </c>
      <c r="M631" s="3">
        <f>ZWIERZETA_import_z_CSV!G617</f>
        <v>0</v>
      </c>
      <c r="N631" s="3">
        <f>ZWIERZETA_import_z_CSV!D617</f>
        <v>0</v>
      </c>
      <c r="O631" s="3">
        <f>ZWIERZETA_import_z_CSV!F617</f>
        <v>0</v>
      </c>
      <c r="P631" s="3">
        <f t="shared" si="138"/>
        <v>126.28884325804243</v>
      </c>
    </row>
    <row r="632" spans="12:16">
      <c r="L632" s="27">
        <f>ZWIERZETA_import_z_CSV!B618</f>
        <v>0</v>
      </c>
      <c r="M632" s="3">
        <f>ZWIERZETA_import_z_CSV!G618</f>
        <v>0</v>
      </c>
      <c r="N632" s="3">
        <f>ZWIERZETA_import_z_CSV!D618</f>
        <v>0</v>
      </c>
      <c r="O632" s="3">
        <f>ZWIERZETA_import_z_CSV!F618</f>
        <v>0</v>
      </c>
      <c r="P632" s="3">
        <f t="shared" si="138"/>
        <v>126.28884325804243</v>
      </c>
    </row>
    <row r="633" spans="12:16">
      <c r="L633" s="27">
        <f>ZWIERZETA_import_z_CSV!B619</f>
        <v>0</v>
      </c>
      <c r="M633" s="3">
        <f>ZWIERZETA_import_z_CSV!G619</f>
        <v>0</v>
      </c>
      <c r="N633" s="3">
        <f>ZWIERZETA_import_z_CSV!D619</f>
        <v>0</v>
      </c>
      <c r="O633" s="3">
        <f>ZWIERZETA_import_z_CSV!F619</f>
        <v>0</v>
      </c>
      <c r="P633" s="3">
        <f t="shared" si="138"/>
        <v>126.28884325804243</v>
      </c>
    </row>
    <row r="634" spans="12:16">
      <c r="L634" s="27">
        <f>ZWIERZETA_import_z_CSV!B620</f>
        <v>0</v>
      </c>
      <c r="M634" s="3">
        <f>ZWIERZETA_import_z_CSV!G620</f>
        <v>0</v>
      </c>
      <c r="N634" s="3">
        <f>ZWIERZETA_import_z_CSV!D620</f>
        <v>0</v>
      </c>
      <c r="O634" s="3">
        <f>ZWIERZETA_import_z_CSV!F620</f>
        <v>0</v>
      </c>
      <c r="P634" s="3">
        <f t="shared" si="138"/>
        <v>126.28884325804243</v>
      </c>
    </row>
    <row r="635" spans="12:16">
      <c r="L635" s="27">
        <f>ZWIERZETA_import_z_CSV!B621</f>
        <v>0</v>
      </c>
      <c r="M635" s="3">
        <f>ZWIERZETA_import_z_CSV!G621</f>
        <v>0</v>
      </c>
      <c r="N635" s="3">
        <f>ZWIERZETA_import_z_CSV!D621</f>
        <v>0</v>
      </c>
      <c r="O635" s="3">
        <f>ZWIERZETA_import_z_CSV!F621</f>
        <v>0</v>
      </c>
      <c r="P635" s="3">
        <f t="shared" si="138"/>
        <v>126.28884325804243</v>
      </c>
    </row>
    <row r="636" spans="12:16">
      <c r="L636" s="27">
        <f>ZWIERZETA_import_z_CSV!B622</f>
        <v>0</v>
      </c>
      <c r="M636" s="3">
        <f>ZWIERZETA_import_z_CSV!G622</f>
        <v>0</v>
      </c>
      <c r="N636" s="3">
        <f>ZWIERZETA_import_z_CSV!D622</f>
        <v>0</v>
      </c>
      <c r="O636" s="3">
        <f>ZWIERZETA_import_z_CSV!F622</f>
        <v>0</v>
      </c>
      <c r="P636" s="3">
        <f t="shared" si="138"/>
        <v>126.28884325804243</v>
      </c>
    </row>
    <row r="637" spans="12:16">
      <c r="L637" s="27">
        <f>ZWIERZETA_import_z_CSV!B623</f>
        <v>0</v>
      </c>
      <c r="M637" s="3">
        <f>ZWIERZETA_import_z_CSV!G623</f>
        <v>0</v>
      </c>
      <c r="N637" s="3">
        <f>ZWIERZETA_import_z_CSV!D623</f>
        <v>0</v>
      </c>
      <c r="O637" s="3">
        <f>ZWIERZETA_import_z_CSV!F623</f>
        <v>0</v>
      </c>
      <c r="P637" s="3">
        <f t="shared" si="138"/>
        <v>126.28884325804243</v>
      </c>
    </row>
    <row r="638" spans="12:16">
      <c r="L638" s="27">
        <f>ZWIERZETA_import_z_CSV!B624</f>
        <v>0</v>
      </c>
      <c r="M638" s="3">
        <f>ZWIERZETA_import_z_CSV!G624</f>
        <v>0</v>
      </c>
      <c r="N638" s="3">
        <f>ZWIERZETA_import_z_CSV!D624</f>
        <v>0</v>
      </c>
      <c r="O638" s="3">
        <f>ZWIERZETA_import_z_CSV!F624</f>
        <v>0</v>
      </c>
      <c r="P638" s="3">
        <f t="shared" si="138"/>
        <v>126.28884325804243</v>
      </c>
    </row>
    <row r="639" spans="12:16">
      <c r="L639" s="27">
        <f>ZWIERZETA_import_z_CSV!B625</f>
        <v>0</v>
      </c>
      <c r="M639" s="3">
        <f>ZWIERZETA_import_z_CSV!G625</f>
        <v>0</v>
      </c>
      <c r="N639" s="3">
        <f>ZWIERZETA_import_z_CSV!D625</f>
        <v>0</v>
      </c>
      <c r="O639" s="3">
        <f>ZWIERZETA_import_z_CSV!F625</f>
        <v>0</v>
      </c>
      <c r="P639" s="3">
        <f t="shared" si="138"/>
        <v>126.28884325804243</v>
      </c>
    </row>
    <row r="640" spans="12:16">
      <c r="L640" s="27">
        <f>ZWIERZETA_import_z_CSV!B626</f>
        <v>0</v>
      </c>
      <c r="M640" s="3">
        <f>ZWIERZETA_import_z_CSV!G626</f>
        <v>0</v>
      </c>
      <c r="N640" s="3">
        <f>ZWIERZETA_import_z_CSV!D626</f>
        <v>0</v>
      </c>
      <c r="O640" s="3">
        <f>ZWIERZETA_import_z_CSV!F626</f>
        <v>0</v>
      </c>
      <c r="P640" s="3">
        <f t="shared" si="138"/>
        <v>126.28884325804243</v>
      </c>
    </row>
    <row r="641" spans="12:16">
      <c r="L641" s="27">
        <f>ZWIERZETA_import_z_CSV!B627</f>
        <v>0</v>
      </c>
      <c r="M641" s="3">
        <f>ZWIERZETA_import_z_CSV!G627</f>
        <v>0</v>
      </c>
      <c r="N641" s="3">
        <f>ZWIERZETA_import_z_CSV!D627</f>
        <v>0</v>
      </c>
      <c r="O641" s="3">
        <f>ZWIERZETA_import_z_CSV!F627</f>
        <v>0</v>
      </c>
      <c r="P641" s="3">
        <f t="shared" si="138"/>
        <v>126.28884325804243</v>
      </c>
    </row>
    <row r="642" spans="12:16">
      <c r="L642" s="27">
        <f>ZWIERZETA_import_z_CSV!B628</f>
        <v>0</v>
      </c>
      <c r="M642" s="3">
        <f>ZWIERZETA_import_z_CSV!G628</f>
        <v>0</v>
      </c>
      <c r="N642" s="3">
        <f>ZWIERZETA_import_z_CSV!D628</f>
        <v>0</v>
      </c>
      <c r="O642" s="3">
        <f>ZWIERZETA_import_z_CSV!F628</f>
        <v>0</v>
      </c>
      <c r="P642" s="3">
        <f t="shared" si="138"/>
        <v>126.28884325804243</v>
      </c>
    </row>
    <row r="643" spans="12:16">
      <c r="L643" s="27">
        <f>ZWIERZETA_import_z_CSV!B629</f>
        <v>0</v>
      </c>
      <c r="M643" s="3">
        <f>ZWIERZETA_import_z_CSV!G629</f>
        <v>0</v>
      </c>
      <c r="N643" s="3">
        <f>ZWIERZETA_import_z_CSV!D629</f>
        <v>0</v>
      </c>
      <c r="O643" s="3">
        <f>ZWIERZETA_import_z_CSV!F629</f>
        <v>0</v>
      </c>
      <c r="P643" s="3">
        <f t="shared" si="138"/>
        <v>126.28884325804243</v>
      </c>
    </row>
    <row r="644" spans="12:16">
      <c r="L644" s="27">
        <f>ZWIERZETA_import_z_CSV!B630</f>
        <v>0</v>
      </c>
      <c r="M644" s="3">
        <f>ZWIERZETA_import_z_CSV!G630</f>
        <v>0</v>
      </c>
      <c r="N644" s="3">
        <f>ZWIERZETA_import_z_CSV!D630</f>
        <v>0</v>
      </c>
      <c r="O644" s="3">
        <f>ZWIERZETA_import_z_CSV!F630</f>
        <v>0</v>
      </c>
      <c r="P644" s="3">
        <f t="shared" si="138"/>
        <v>126.28884325804243</v>
      </c>
    </row>
    <row r="645" spans="12:16">
      <c r="L645" s="27">
        <f>ZWIERZETA_import_z_CSV!B631</f>
        <v>0</v>
      </c>
      <c r="M645" s="3">
        <f>ZWIERZETA_import_z_CSV!G631</f>
        <v>0</v>
      </c>
      <c r="N645" s="3">
        <f>ZWIERZETA_import_z_CSV!D631</f>
        <v>0</v>
      </c>
      <c r="O645" s="3">
        <f>ZWIERZETA_import_z_CSV!F631</f>
        <v>0</v>
      </c>
      <c r="P645" s="3">
        <f t="shared" si="138"/>
        <v>126.28884325804243</v>
      </c>
    </row>
    <row r="646" spans="12:16">
      <c r="L646" s="27">
        <f>ZWIERZETA_import_z_CSV!B632</f>
        <v>0</v>
      </c>
      <c r="M646" s="3">
        <f>ZWIERZETA_import_z_CSV!G632</f>
        <v>0</v>
      </c>
      <c r="N646" s="3">
        <f>ZWIERZETA_import_z_CSV!D632</f>
        <v>0</v>
      </c>
      <c r="O646" s="3">
        <f>ZWIERZETA_import_z_CSV!F632</f>
        <v>0</v>
      </c>
      <c r="P646" s="3">
        <f t="shared" si="138"/>
        <v>126.28884325804243</v>
      </c>
    </row>
    <row r="647" spans="12:16">
      <c r="L647" s="27">
        <f>ZWIERZETA_import_z_CSV!B633</f>
        <v>0</v>
      </c>
      <c r="M647" s="3">
        <f>ZWIERZETA_import_z_CSV!G633</f>
        <v>0</v>
      </c>
      <c r="N647" s="3">
        <f>ZWIERZETA_import_z_CSV!D633</f>
        <v>0</v>
      </c>
      <c r="O647" s="3">
        <f>ZWIERZETA_import_z_CSV!F633</f>
        <v>0</v>
      </c>
      <c r="P647" s="3">
        <f t="shared" si="138"/>
        <v>126.28884325804243</v>
      </c>
    </row>
    <row r="648" spans="12:16">
      <c r="L648" s="27">
        <f>ZWIERZETA_import_z_CSV!B634</f>
        <v>0</v>
      </c>
      <c r="M648" s="3">
        <f>ZWIERZETA_import_z_CSV!G634</f>
        <v>0</v>
      </c>
      <c r="N648" s="3">
        <f>ZWIERZETA_import_z_CSV!D634</f>
        <v>0</v>
      </c>
      <c r="O648" s="3">
        <f>ZWIERZETA_import_z_CSV!F634</f>
        <v>0</v>
      </c>
      <c r="P648" s="3">
        <f t="shared" si="138"/>
        <v>126.28884325804243</v>
      </c>
    </row>
    <row r="649" spans="12:16">
      <c r="L649" s="27">
        <f>ZWIERZETA_import_z_CSV!B635</f>
        <v>0</v>
      </c>
      <c r="M649" s="3">
        <f>ZWIERZETA_import_z_CSV!G635</f>
        <v>0</v>
      </c>
      <c r="N649" s="3">
        <f>ZWIERZETA_import_z_CSV!D635</f>
        <v>0</v>
      </c>
      <c r="O649" s="3">
        <f>ZWIERZETA_import_z_CSV!F635</f>
        <v>0</v>
      </c>
      <c r="P649" s="3">
        <f t="shared" si="138"/>
        <v>126.28884325804243</v>
      </c>
    </row>
    <row r="650" spans="12:16">
      <c r="L650" s="27">
        <f>ZWIERZETA_import_z_CSV!B636</f>
        <v>0</v>
      </c>
      <c r="M650" s="3">
        <f>ZWIERZETA_import_z_CSV!G636</f>
        <v>0</v>
      </c>
      <c r="N650" s="3">
        <f>ZWIERZETA_import_z_CSV!D636</f>
        <v>0</v>
      </c>
      <c r="O650" s="3">
        <f>ZWIERZETA_import_z_CSV!F636</f>
        <v>0</v>
      </c>
      <c r="P650" s="3">
        <f t="shared" si="138"/>
        <v>126.28884325804243</v>
      </c>
    </row>
    <row r="651" spans="12:16">
      <c r="L651" s="27">
        <f>ZWIERZETA_import_z_CSV!B637</f>
        <v>0</v>
      </c>
      <c r="M651" s="3">
        <f>ZWIERZETA_import_z_CSV!G637</f>
        <v>0</v>
      </c>
      <c r="N651" s="3">
        <f>ZWIERZETA_import_z_CSV!D637</f>
        <v>0</v>
      </c>
      <c r="O651" s="3">
        <f>ZWIERZETA_import_z_CSV!F637</f>
        <v>0</v>
      </c>
      <c r="P651" s="3">
        <f t="shared" si="138"/>
        <v>126.28884325804243</v>
      </c>
    </row>
    <row r="652" spans="12:16">
      <c r="L652" s="27">
        <f>ZWIERZETA_import_z_CSV!B638</f>
        <v>0</v>
      </c>
      <c r="M652" s="3">
        <f>ZWIERZETA_import_z_CSV!G638</f>
        <v>0</v>
      </c>
      <c r="N652" s="3">
        <f>ZWIERZETA_import_z_CSV!D638</f>
        <v>0</v>
      </c>
      <c r="O652" s="3">
        <f>ZWIERZETA_import_z_CSV!F638</f>
        <v>0</v>
      </c>
      <c r="P652" s="3">
        <f t="shared" si="138"/>
        <v>126.28884325804243</v>
      </c>
    </row>
    <row r="653" spans="12:16">
      <c r="L653" s="27">
        <f>ZWIERZETA_import_z_CSV!B639</f>
        <v>0</v>
      </c>
      <c r="M653" s="3">
        <f>ZWIERZETA_import_z_CSV!G639</f>
        <v>0</v>
      </c>
      <c r="N653" s="3">
        <f>ZWIERZETA_import_z_CSV!D639</f>
        <v>0</v>
      </c>
      <c r="O653" s="3">
        <f>ZWIERZETA_import_z_CSV!F639</f>
        <v>0</v>
      </c>
      <c r="P653" s="3">
        <f t="shared" si="138"/>
        <v>126.28884325804243</v>
      </c>
    </row>
    <row r="654" spans="12:16">
      <c r="L654" s="27">
        <f>ZWIERZETA_import_z_CSV!B640</f>
        <v>0</v>
      </c>
      <c r="M654" s="3">
        <f>ZWIERZETA_import_z_CSV!G640</f>
        <v>0</v>
      </c>
      <c r="N654" s="3">
        <f>ZWIERZETA_import_z_CSV!D640</f>
        <v>0</v>
      </c>
      <c r="O654" s="3">
        <f>ZWIERZETA_import_z_CSV!F640</f>
        <v>0</v>
      </c>
      <c r="P654" s="3">
        <f t="shared" si="138"/>
        <v>126.28884325804243</v>
      </c>
    </row>
    <row r="655" spans="12:16">
      <c r="L655" s="27">
        <f>ZWIERZETA_import_z_CSV!B641</f>
        <v>0</v>
      </c>
      <c r="M655" s="3">
        <f>ZWIERZETA_import_z_CSV!G641</f>
        <v>0</v>
      </c>
      <c r="N655" s="3">
        <f>ZWIERZETA_import_z_CSV!D641</f>
        <v>0</v>
      </c>
      <c r="O655" s="3">
        <f>ZWIERZETA_import_z_CSV!F641</f>
        <v>0</v>
      </c>
      <c r="P655" s="3">
        <f t="shared" si="138"/>
        <v>126.28884325804243</v>
      </c>
    </row>
    <row r="656" spans="12:16">
      <c r="L656" s="27">
        <f>ZWIERZETA_import_z_CSV!B642</f>
        <v>0</v>
      </c>
      <c r="M656" s="3">
        <f>ZWIERZETA_import_z_CSV!G642</f>
        <v>0</v>
      </c>
      <c r="N656" s="3">
        <f>ZWIERZETA_import_z_CSV!D642</f>
        <v>0</v>
      </c>
      <c r="O656" s="3">
        <f>ZWIERZETA_import_z_CSV!F642</f>
        <v>0</v>
      </c>
      <c r="P656" s="3">
        <f t="shared" si="138"/>
        <v>126.28884325804243</v>
      </c>
    </row>
    <row r="657" spans="12:16">
      <c r="L657" s="27">
        <f>ZWIERZETA_import_z_CSV!B643</f>
        <v>0</v>
      </c>
      <c r="M657" s="3">
        <f>ZWIERZETA_import_z_CSV!G643</f>
        <v>0</v>
      </c>
      <c r="N657" s="3">
        <f>ZWIERZETA_import_z_CSV!D643</f>
        <v>0</v>
      </c>
      <c r="O657" s="3">
        <f>ZWIERZETA_import_z_CSV!F643</f>
        <v>0</v>
      </c>
      <c r="P657" s="3">
        <f t="shared" ref="P657:P720" si="139">(DATEDIF(M657,$M$14,"D"))/365.25</f>
        <v>126.28884325804243</v>
      </c>
    </row>
    <row r="658" spans="12:16">
      <c r="L658" s="27">
        <f>ZWIERZETA_import_z_CSV!B644</f>
        <v>0</v>
      </c>
      <c r="M658" s="3">
        <f>ZWIERZETA_import_z_CSV!G644</f>
        <v>0</v>
      </c>
      <c r="N658" s="3">
        <f>ZWIERZETA_import_z_CSV!D644</f>
        <v>0</v>
      </c>
      <c r="O658" s="3">
        <f>ZWIERZETA_import_z_CSV!F644</f>
        <v>0</v>
      </c>
      <c r="P658" s="3">
        <f t="shared" si="139"/>
        <v>126.28884325804243</v>
      </c>
    </row>
    <row r="659" spans="12:16">
      <c r="L659" s="27">
        <f>ZWIERZETA_import_z_CSV!B645</f>
        <v>0</v>
      </c>
      <c r="M659" s="3">
        <f>ZWIERZETA_import_z_CSV!G645</f>
        <v>0</v>
      </c>
      <c r="N659" s="3">
        <f>ZWIERZETA_import_z_CSV!D645</f>
        <v>0</v>
      </c>
      <c r="O659" s="3">
        <f>ZWIERZETA_import_z_CSV!F645</f>
        <v>0</v>
      </c>
      <c r="P659" s="3">
        <f t="shared" si="139"/>
        <v>126.28884325804243</v>
      </c>
    </row>
    <row r="660" spans="12:16">
      <c r="L660" s="27">
        <f>ZWIERZETA_import_z_CSV!B646</f>
        <v>0</v>
      </c>
      <c r="M660" s="3">
        <f>ZWIERZETA_import_z_CSV!G646</f>
        <v>0</v>
      </c>
      <c r="N660" s="3">
        <f>ZWIERZETA_import_z_CSV!D646</f>
        <v>0</v>
      </c>
      <c r="O660" s="3">
        <f>ZWIERZETA_import_z_CSV!F646</f>
        <v>0</v>
      </c>
      <c r="P660" s="3">
        <f t="shared" si="139"/>
        <v>126.28884325804243</v>
      </c>
    </row>
    <row r="661" spans="12:16">
      <c r="L661" s="27">
        <f>ZWIERZETA_import_z_CSV!B647</f>
        <v>0</v>
      </c>
      <c r="M661" s="3">
        <f>ZWIERZETA_import_z_CSV!G647</f>
        <v>0</v>
      </c>
      <c r="N661" s="3">
        <f>ZWIERZETA_import_z_CSV!D647</f>
        <v>0</v>
      </c>
      <c r="O661" s="3">
        <f>ZWIERZETA_import_z_CSV!F647</f>
        <v>0</v>
      </c>
      <c r="P661" s="3">
        <f t="shared" si="139"/>
        <v>126.28884325804243</v>
      </c>
    </row>
    <row r="662" spans="12:16">
      <c r="L662" s="27">
        <f>ZWIERZETA_import_z_CSV!B648</f>
        <v>0</v>
      </c>
      <c r="M662" s="3">
        <f>ZWIERZETA_import_z_CSV!G648</f>
        <v>0</v>
      </c>
      <c r="N662" s="3">
        <f>ZWIERZETA_import_z_CSV!D648</f>
        <v>0</v>
      </c>
      <c r="O662" s="3">
        <f>ZWIERZETA_import_z_CSV!F648</f>
        <v>0</v>
      </c>
      <c r="P662" s="3">
        <f t="shared" si="139"/>
        <v>126.28884325804243</v>
      </c>
    </row>
    <row r="663" spans="12:16">
      <c r="L663" s="27">
        <f>ZWIERZETA_import_z_CSV!B649</f>
        <v>0</v>
      </c>
      <c r="M663" s="3">
        <f>ZWIERZETA_import_z_CSV!G649</f>
        <v>0</v>
      </c>
      <c r="N663" s="3">
        <f>ZWIERZETA_import_z_CSV!D649</f>
        <v>0</v>
      </c>
      <c r="O663" s="3">
        <f>ZWIERZETA_import_z_CSV!F649</f>
        <v>0</v>
      </c>
      <c r="P663" s="3">
        <f t="shared" si="139"/>
        <v>126.28884325804243</v>
      </c>
    </row>
    <row r="664" spans="12:16">
      <c r="L664" s="27">
        <f>ZWIERZETA_import_z_CSV!B650</f>
        <v>0</v>
      </c>
      <c r="M664" s="3">
        <f>ZWIERZETA_import_z_CSV!G650</f>
        <v>0</v>
      </c>
      <c r="N664" s="3">
        <f>ZWIERZETA_import_z_CSV!D650</f>
        <v>0</v>
      </c>
      <c r="O664" s="3">
        <f>ZWIERZETA_import_z_CSV!F650</f>
        <v>0</v>
      </c>
      <c r="P664" s="3">
        <f t="shared" si="139"/>
        <v>126.28884325804243</v>
      </c>
    </row>
    <row r="665" spans="12:16">
      <c r="L665" s="27">
        <f>ZWIERZETA_import_z_CSV!B651</f>
        <v>0</v>
      </c>
      <c r="M665" s="3">
        <f>ZWIERZETA_import_z_CSV!G651</f>
        <v>0</v>
      </c>
      <c r="N665" s="3">
        <f>ZWIERZETA_import_z_CSV!D651</f>
        <v>0</v>
      </c>
      <c r="O665" s="3">
        <f>ZWIERZETA_import_z_CSV!F651</f>
        <v>0</v>
      </c>
      <c r="P665" s="3">
        <f t="shared" si="139"/>
        <v>126.28884325804243</v>
      </c>
    </row>
    <row r="666" spans="12:16">
      <c r="L666" s="27">
        <f>ZWIERZETA_import_z_CSV!B652</f>
        <v>0</v>
      </c>
      <c r="M666" s="3">
        <f>ZWIERZETA_import_z_CSV!G652</f>
        <v>0</v>
      </c>
      <c r="N666" s="3">
        <f>ZWIERZETA_import_z_CSV!D652</f>
        <v>0</v>
      </c>
      <c r="O666" s="3">
        <f>ZWIERZETA_import_z_CSV!F652</f>
        <v>0</v>
      </c>
      <c r="P666" s="3">
        <f t="shared" si="139"/>
        <v>126.28884325804243</v>
      </c>
    </row>
    <row r="667" spans="12:16">
      <c r="L667" s="27">
        <f>ZWIERZETA_import_z_CSV!B653</f>
        <v>0</v>
      </c>
      <c r="M667" s="3">
        <f>ZWIERZETA_import_z_CSV!G653</f>
        <v>0</v>
      </c>
      <c r="N667" s="3">
        <f>ZWIERZETA_import_z_CSV!D653</f>
        <v>0</v>
      </c>
      <c r="O667" s="3">
        <f>ZWIERZETA_import_z_CSV!F653</f>
        <v>0</v>
      </c>
      <c r="P667" s="3">
        <f t="shared" si="139"/>
        <v>126.28884325804243</v>
      </c>
    </row>
    <row r="668" spans="12:16">
      <c r="L668" s="27">
        <f>ZWIERZETA_import_z_CSV!B654</f>
        <v>0</v>
      </c>
      <c r="M668" s="3">
        <f>ZWIERZETA_import_z_CSV!G654</f>
        <v>0</v>
      </c>
      <c r="N668" s="3">
        <f>ZWIERZETA_import_z_CSV!D654</f>
        <v>0</v>
      </c>
      <c r="O668" s="3">
        <f>ZWIERZETA_import_z_CSV!F654</f>
        <v>0</v>
      </c>
      <c r="P668" s="3">
        <f t="shared" si="139"/>
        <v>126.28884325804243</v>
      </c>
    </row>
    <row r="669" spans="12:16">
      <c r="L669" s="27">
        <f>ZWIERZETA_import_z_CSV!B655</f>
        <v>0</v>
      </c>
      <c r="M669" s="3">
        <f>ZWIERZETA_import_z_CSV!G655</f>
        <v>0</v>
      </c>
      <c r="N669" s="3">
        <f>ZWIERZETA_import_z_CSV!D655</f>
        <v>0</v>
      </c>
      <c r="O669" s="3">
        <f>ZWIERZETA_import_z_CSV!F655</f>
        <v>0</v>
      </c>
      <c r="P669" s="3">
        <f t="shared" si="139"/>
        <v>126.28884325804243</v>
      </c>
    </row>
    <row r="670" spans="12:16">
      <c r="L670" s="27">
        <f>ZWIERZETA_import_z_CSV!B656</f>
        <v>0</v>
      </c>
      <c r="M670" s="3">
        <f>ZWIERZETA_import_z_CSV!G656</f>
        <v>0</v>
      </c>
      <c r="N670" s="3">
        <f>ZWIERZETA_import_z_CSV!D656</f>
        <v>0</v>
      </c>
      <c r="O670" s="3">
        <f>ZWIERZETA_import_z_CSV!F656</f>
        <v>0</v>
      </c>
      <c r="P670" s="3">
        <f t="shared" si="139"/>
        <v>126.28884325804243</v>
      </c>
    </row>
    <row r="671" spans="12:16">
      <c r="L671" s="27">
        <f>ZWIERZETA_import_z_CSV!B657</f>
        <v>0</v>
      </c>
      <c r="M671" s="3">
        <f>ZWIERZETA_import_z_CSV!G657</f>
        <v>0</v>
      </c>
      <c r="N671" s="3">
        <f>ZWIERZETA_import_z_CSV!D657</f>
        <v>0</v>
      </c>
      <c r="O671" s="3">
        <f>ZWIERZETA_import_z_CSV!F657</f>
        <v>0</v>
      </c>
      <c r="P671" s="3">
        <f t="shared" si="139"/>
        <v>126.28884325804243</v>
      </c>
    </row>
    <row r="672" spans="12:16">
      <c r="L672" s="27">
        <f>ZWIERZETA_import_z_CSV!B658</f>
        <v>0</v>
      </c>
      <c r="M672" s="3">
        <f>ZWIERZETA_import_z_CSV!G658</f>
        <v>0</v>
      </c>
      <c r="N672" s="3">
        <f>ZWIERZETA_import_z_CSV!D658</f>
        <v>0</v>
      </c>
      <c r="O672" s="3">
        <f>ZWIERZETA_import_z_CSV!F658</f>
        <v>0</v>
      </c>
      <c r="P672" s="3">
        <f t="shared" si="139"/>
        <v>126.28884325804243</v>
      </c>
    </row>
    <row r="673" spans="12:16">
      <c r="L673" s="27">
        <f>ZWIERZETA_import_z_CSV!B659</f>
        <v>0</v>
      </c>
      <c r="M673" s="3">
        <f>ZWIERZETA_import_z_CSV!G659</f>
        <v>0</v>
      </c>
      <c r="N673" s="3">
        <f>ZWIERZETA_import_z_CSV!D659</f>
        <v>0</v>
      </c>
      <c r="O673" s="3">
        <f>ZWIERZETA_import_z_CSV!F659</f>
        <v>0</v>
      </c>
      <c r="P673" s="3">
        <f t="shared" si="139"/>
        <v>126.28884325804243</v>
      </c>
    </row>
    <row r="674" spans="12:16">
      <c r="L674" s="27">
        <f>ZWIERZETA_import_z_CSV!B660</f>
        <v>0</v>
      </c>
      <c r="M674" s="3">
        <f>ZWIERZETA_import_z_CSV!G660</f>
        <v>0</v>
      </c>
      <c r="N674" s="3">
        <f>ZWIERZETA_import_z_CSV!D660</f>
        <v>0</v>
      </c>
      <c r="O674" s="3">
        <f>ZWIERZETA_import_z_CSV!F660</f>
        <v>0</v>
      </c>
      <c r="P674" s="3">
        <f t="shared" si="139"/>
        <v>126.28884325804243</v>
      </c>
    </row>
    <row r="675" spans="12:16">
      <c r="L675" s="27">
        <f>ZWIERZETA_import_z_CSV!B661</f>
        <v>0</v>
      </c>
      <c r="M675" s="3">
        <f>ZWIERZETA_import_z_CSV!G661</f>
        <v>0</v>
      </c>
      <c r="N675" s="3">
        <f>ZWIERZETA_import_z_CSV!D661</f>
        <v>0</v>
      </c>
      <c r="O675" s="3">
        <f>ZWIERZETA_import_z_CSV!F661</f>
        <v>0</v>
      </c>
      <c r="P675" s="3">
        <f t="shared" si="139"/>
        <v>126.28884325804243</v>
      </c>
    </row>
    <row r="676" spans="12:16">
      <c r="L676" s="27">
        <f>ZWIERZETA_import_z_CSV!B662</f>
        <v>0</v>
      </c>
      <c r="M676" s="3">
        <f>ZWIERZETA_import_z_CSV!G662</f>
        <v>0</v>
      </c>
      <c r="N676" s="3">
        <f>ZWIERZETA_import_z_CSV!D662</f>
        <v>0</v>
      </c>
      <c r="O676" s="3">
        <f>ZWIERZETA_import_z_CSV!F662</f>
        <v>0</v>
      </c>
      <c r="P676" s="3">
        <f t="shared" si="139"/>
        <v>126.28884325804243</v>
      </c>
    </row>
    <row r="677" spans="12:16">
      <c r="L677" s="27">
        <f>ZWIERZETA_import_z_CSV!B663</f>
        <v>0</v>
      </c>
      <c r="M677" s="3">
        <f>ZWIERZETA_import_z_CSV!G663</f>
        <v>0</v>
      </c>
      <c r="N677" s="3">
        <f>ZWIERZETA_import_z_CSV!D663</f>
        <v>0</v>
      </c>
      <c r="O677" s="3">
        <f>ZWIERZETA_import_z_CSV!F663</f>
        <v>0</v>
      </c>
      <c r="P677" s="3">
        <f t="shared" si="139"/>
        <v>126.28884325804243</v>
      </c>
    </row>
    <row r="678" spans="12:16">
      <c r="L678" s="27">
        <f>ZWIERZETA_import_z_CSV!B664</f>
        <v>0</v>
      </c>
      <c r="M678" s="3">
        <f>ZWIERZETA_import_z_CSV!G664</f>
        <v>0</v>
      </c>
      <c r="N678" s="3">
        <f>ZWIERZETA_import_z_CSV!D664</f>
        <v>0</v>
      </c>
      <c r="O678" s="3">
        <f>ZWIERZETA_import_z_CSV!F664</f>
        <v>0</v>
      </c>
      <c r="P678" s="3">
        <f t="shared" si="139"/>
        <v>126.28884325804243</v>
      </c>
    </row>
    <row r="679" spans="12:16">
      <c r="L679" s="27">
        <f>ZWIERZETA_import_z_CSV!B665</f>
        <v>0</v>
      </c>
      <c r="M679" s="3">
        <f>ZWIERZETA_import_z_CSV!G665</f>
        <v>0</v>
      </c>
      <c r="N679" s="3">
        <f>ZWIERZETA_import_z_CSV!D665</f>
        <v>0</v>
      </c>
      <c r="O679" s="3">
        <f>ZWIERZETA_import_z_CSV!F665</f>
        <v>0</v>
      </c>
      <c r="P679" s="3">
        <f t="shared" si="139"/>
        <v>126.28884325804243</v>
      </c>
    </row>
    <row r="680" spans="12:16">
      <c r="L680" s="27">
        <f>ZWIERZETA_import_z_CSV!B666</f>
        <v>0</v>
      </c>
      <c r="M680" s="3">
        <f>ZWIERZETA_import_z_CSV!G666</f>
        <v>0</v>
      </c>
      <c r="N680" s="3">
        <f>ZWIERZETA_import_z_CSV!D666</f>
        <v>0</v>
      </c>
      <c r="O680" s="3">
        <f>ZWIERZETA_import_z_CSV!F666</f>
        <v>0</v>
      </c>
      <c r="P680" s="3">
        <f t="shared" si="139"/>
        <v>126.28884325804243</v>
      </c>
    </row>
    <row r="681" spans="12:16">
      <c r="L681" s="27">
        <f>ZWIERZETA_import_z_CSV!B667</f>
        <v>0</v>
      </c>
      <c r="M681" s="3">
        <f>ZWIERZETA_import_z_CSV!G667</f>
        <v>0</v>
      </c>
      <c r="N681" s="3">
        <f>ZWIERZETA_import_z_CSV!D667</f>
        <v>0</v>
      </c>
      <c r="O681" s="3">
        <f>ZWIERZETA_import_z_CSV!F667</f>
        <v>0</v>
      </c>
      <c r="P681" s="3">
        <f t="shared" si="139"/>
        <v>126.28884325804243</v>
      </c>
    </row>
    <row r="682" spans="12:16">
      <c r="L682" s="27">
        <f>ZWIERZETA_import_z_CSV!B668</f>
        <v>0</v>
      </c>
      <c r="M682" s="3">
        <f>ZWIERZETA_import_z_CSV!G668</f>
        <v>0</v>
      </c>
      <c r="N682" s="3">
        <f>ZWIERZETA_import_z_CSV!D668</f>
        <v>0</v>
      </c>
      <c r="O682" s="3">
        <f>ZWIERZETA_import_z_CSV!F668</f>
        <v>0</v>
      </c>
      <c r="P682" s="3">
        <f t="shared" si="139"/>
        <v>126.28884325804243</v>
      </c>
    </row>
    <row r="683" spans="12:16">
      <c r="L683" s="27">
        <f>ZWIERZETA_import_z_CSV!B669</f>
        <v>0</v>
      </c>
      <c r="M683" s="3">
        <f>ZWIERZETA_import_z_CSV!G669</f>
        <v>0</v>
      </c>
      <c r="N683" s="3">
        <f>ZWIERZETA_import_z_CSV!D669</f>
        <v>0</v>
      </c>
      <c r="O683" s="3">
        <f>ZWIERZETA_import_z_CSV!F669</f>
        <v>0</v>
      </c>
      <c r="P683" s="3">
        <f t="shared" si="139"/>
        <v>126.28884325804243</v>
      </c>
    </row>
    <row r="684" spans="12:16">
      <c r="L684" s="27">
        <f>ZWIERZETA_import_z_CSV!B670</f>
        <v>0</v>
      </c>
      <c r="M684" s="3">
        <f>ZWIERZETA_import_z_CSV!G670</f>
        <v>0</v>
      </c>
      <c r="N684" s="3">
        <f>ZWIERZETA_import_z_CSV!D670</f>
        <v>0</v>
      </c>
      <c r="O684" s="3">
        <f>ZWIERZETA_import_z_CSV!F670</f>
        <v>0</v>
      </c>
      <c r="P684" s="3">
        <f t="shared" si="139"/>
        <v>126.28884325804243</v>
      </c>
    </row>
    <row r="685" spans="12:16">
      <c r="L685" s="27">
        <f>ZWIERZETA_import_z_CSV!B671</f>
        <v>0</v>
      </c>
      <c r="M685" s="3">
        <f>ZWIERZETA_import_z_CSV!G671</f>
        <v>0</v>
      </c>
      <c r="N685" s="3">
        <f>ZWIERZETA_import_z_CSV!D671</f>
        <v>0</v>
      </c>
      <c r="O685" s="3">
        <f>ZWIERZETA_import_z_CSV!F671</f>
        <v>0</v>
      </c>
      <c r="P685" s="3">
        <f t="shared" si="139"/>
        <v>126.28884325804243</v>
      </c>
    </row>
    <row r="686" spans="12:16">
      <c r="L686" s="27">
        <f>ZWIERZETA_import_z_CSV!B672</f>
        <v>0</v>
      </c>
      <c r="M686" s="3">
        <f>ZWIERZETA_import_z_CSV!G672</f>
        <v>0</v>
      </c>
      <c r="N686" s="3">
        <f>ZWIERZETA_import_z_CSV!D672</f>
        <v>0</v>
      </c>
      <c r="O686" s="3">
        <f>ZWIERZETA_import_z_CSV!F672</f>
        <v>0</v>
      </c>
      <c r="P686" s="3">
        <f t="shared" si="139"/>
        <v>126.28884325804243</v>
      </c>
    </row>
    <row r="687" spans="12:16">
      <c r="L687" s="27">
        <f>ZWIERZETA_import_z_CSV!B673</f>
        <v>0</v>
      </c>
      <c r="M687" s="3">
        <f>ZWIERZETA_import_z_CSV!G673</f>
        <v>0</v>
      </c>
      <c r="N687" s="3">
        <f>ZWIERZETA_import_z_CSV!D673</f>
        <v>0</v>
      </c>
      <c r="O687" s="3">
        <f>ZWIERZETA_import_z_CSV!F673</f>
        <v>0</v>
      </c>
      <c r="P687" s="3">
        <f t="shared" si="139"/>
        <v>126.28884325804243</v>
      </c>
    </row>
    <row r="688" spans="12:16">
      <c r="L688" s="27">
        <f>ZWIERZETA_import_z_CSV!B674</f>
        <v>0</v>
      </c>
      <c r="M688" s="3">
        <f>ZWIERZETA_import_z_CSV!G674</f>
        <v>0</v>
      </c>
      <c r="N688" s="3">
        <f>ZWIERZETA_import_z_CSV!D674</f>
        <v>0</v>
      </c>
      <c r="O688" s="3">
        <f>ZWIERZETA_import_z_CSV!F674</f>
        <v>0</v>
      </c>
      <c r="P688" s="3">
        <f t="shared" si="139"/>
        <v>126.28884325804243</v>
      </c>
    </row>
    <row r="689" spans="12:16">
      <c r="L689" s="27">
        <f>ZWIERZETA_import_z_CSV!B675</f>
        <v>0</v>
      </c>
      <c r="M689" s="3">
        <f>ZWIERZETA_import_z_CSV!G675</f>
        <v>0</v>
      </c>
      <c r="N689" s="3">
        <f>ZWIERZETA_import_z_CSV!D675</f>
        <v>0</v>
      </c>
      <c r="O689" s="3">
        <f>ZWIERZETA_import_z_CSV!F675</f>
        <v>0</v>
      </c>
      <c r="P689" s="3">
        <f t="shared" si="139"/>
        <v>126.28884325804243</v>
      </c>
    </row>
    <row r="690" spans="12:16">
      <c r="L690" s="27">
        <f>ZWIERZETA_import_z_CSV!B676</f>
        <v>0</v>
      </c>
      <c r="M690" s="3">
        <f>ZWIERZETA_import_z_CSV!G676</f>
        <v>0</v>
      </c>
      <c r="N690" s="3">
        <f>ZWIERZETA_import_z_CSV!D676</f>
        <v>0</v>
      </c>
      <c r="O690" s="3">
        <f>ZWIERZETA_import_z_CSV!F676</f>
        <v>0</v>
      </c>
      <c r="P690" s="3">
        <f t="shared" si="139"/>
        <v>126.28884325804243</v>
      </c>
    </row>
    <row r="691" spans="12:16">
      <c r="L691" s="27">
        <f>ZWIERZETA_import_z_CSV!B677</f>
        <v>0</v>
      </c>
      <c r="M691" s="3">
        <f>ZWIERZETA_import_z_CSV!G677</f>
        <v>0</v>
      </c>
      <c r="N691" s="3">
        <f>ZWIERZETA_import_z_CSV!D677</f>
        <v>0</v>
      </c>
      <c r="O691" s="3">
        <f>ZWIERZETA_import_z_CSV!F677</f>
        <v>0</v>
      </c>
      <c r="P691" s="3">
        <f t="shared" si="139"/>
        <v>126.28884325804243</v>
      </c>
    </row>
    <row r="692" spans="12:16">
      <c r="L692" s="27">
        <f>ZWIERZETA_import_z_CSV!B678</f>
        <v>0</v>
      </c>
      <c r="M692" s="3">
        <f>ZWIERZETA_import_z_CSV!G678</f>
        <v>0</v>
      </c>
      <c r="N692" s="3">
        <f>ZWIERZETA_import_z_CSV!D678</f>
        <v>0</v>
      </c>
      <c r="O692" s="3">
        <f>ZWIERZETA_import_z_CSV!F678</f>
        <v>0</v>
      </c>
      <c r="P692" s="3">
        <f t="shared" si="139"/>
        <v>126.28884325804243</v>
      </c>
    </row>
    <row r="693" spans="12:16">
      <c r="L693" s="27">
        <f>ZWIERZETA_import_z_CSV!B679</f>
        <v>0</v>
      </c>
      <c r="M693" s="3">
        <f>ZWIERZETA_import_z_CSV!G679</f>
        <v>0</v>
      </c>
      <c r="N693" s="3">
        <f>ZWIERZETA_import_z_CSV!D679</f>
        <v>0</v>
      </c>
      <c r="O693" s="3">
        <f>ZWIERZETA_import_z_CSV!F679</f>
        <v>0</v>
      </c>
      <c r="P693" s="3">
        <f t="shared" si="139"/>
        <v>126.28884325804243</v>
      </c>
    </row>
    <row r="694" spans="12:16">
      <c r="L694" s="27">
        <f>ZWIERZETA_import_z_CSV!B680</f>
        <v>0</v>
      </c>
      <c r="M694" s="3">
        <f>ZWIERZETA_import_z_CSV!G680</f>
        <v>0</v>
      </c>
      <c r="N694" s="3">
        <f>ZWIERZETA_import_z_CSV!D680</f>
        <v>0</v>
      </c>
      <c r="O694" s="3">
        <f>ZWIERZETA_import_z_CSV!F680</f>
        <v>0</v>
      </c>
      <c r="P694" s="3">
        <f t="shared" si="139"/>
        <v>126.28884325804243</v>
      </c>
    </row>
    <row r="695" spans="12:16">
      <c r="L695" s="27">
        <f>ZWIERZETA_import_z_CSV!B681</f>
        <v>0</v>
      </c>
      <c r="M695" s="3">
        <f>ZWIERZETA_import_z_CSV!G681</f>
        <v>0</v>
      </c>
      <c r="N695" s="3">
        <f>ZWIERZETA_import_z_CSV!D681</f>
        <v>0</v>
      </c>
      <c r="O695" s="3">
        <f>ZWIERZETA_import_z_CSV!F681</f>
        <v>0</v>
      </c>
      <c r="P695" s="3">
        <f t="shared" si="139"/>
        <v>126.28884325804243</v>
      </c>
    </row>
    <row r="696" spans="12:16">
      <c r="L696" s="27">
        <f>ZWIERZETA_import_z_CSV!B682</f>
        <v>0</v>
      </c>
      <c r="M696" s="3">
        <f>ZWIERZETA_import_z_CSV!G682</f>
        <v>0</v>
      </c>
      <c r="N696" s="3">
        <f>ZWIERZETA_import_z_CSV!D682</f>
        <v>0</v>
      </c>
      <c r="O696" s="3">
        <f>ZWIERZETA_import_z_CSV!F682</f>
        <v>0</v>
      </c>
      <c r="P696" s="3">
        <f t="shared" si="139"/>
        <v>126.28884325804243</v>
      </c>
    </row>
    <row r="697" spans="12:16">
      <c r="L697" s="27">
        <f>ZWIERZETA_import_z_CSV!B683</f>
        <v>0</v>
      </c>
      <c r="M697" s="3">
        <f>ZWIERZETA_import_z_CSV!G683</f>
        <v>0</v>
      </c>
      <c r="N697" s="3">
        <f>ZWIERZETA_import_z_CSV!D683</f>
        <v>0</v>
      </c>
      <c r="O697" s="3">
        <f>ZWIERZETA_import_z_CSV!F683</f>
        <v>0</v>
      </c>
      <c r="P697" s="3">
        <f t="shared" si="139"/>
        <v>126.28884325804243</v>
      </c>
    </row>
    <row r="698" spans="12:16">
      <c r="L698" s="27">
        <f>ZWIERZETA_import_z_CSV!B684</f>
        <v>0</v>
      </c>
      <c r="M698" s="3">
        <f>ZWIERZETA_import_z_CSV!G684</f>
        <v>0</v>
      </c>
      <c r="N698" s="3">
        <f>ZWIERZETA_import_z_CSV!D684</f>
        <v>0</v>
      </c>
      <c r="O698" s="3">
        <f>ZWIERZETA_import_z_CSV!F684</f>
        <v>0</v>
      </c>
      <c r="P698" s="3">
        <f t="shared" si="139"/>
        <v>126.28884325804243</v>
      </c>
    </row>
    <row r="699" spans="12:16">
      <c r="L699" s="27">
        <f>ZWIERZETA_import_z_CSV!B685</f>
        <v>0</v>
      </c>
      <c r="M699" s="3">
        <f>ZWIERZETA_import_z_CSV!G685</f>
        <v>0</v>
      </c>
      <c r="N699" s="3">
        <f>ZWIERZETA_import_z_CSV!D685</f>
        <v>0</v>
      </c>
      <c r="O699" s="3">
        <f>ZWIERZETA_import_z_CSV!F685</f>
        <v>0</v>
      </c>
      <c r="P699" s="3">
        <f t="shared" si="139"/>
        <v>126.28884325804243</v>
      </c>
    </row>
    <row r="700" spans="12:16">
      <c r="L700" s="27">
        <f>ZWIERZETA_import_z_CSV!B686</f>
        <v>0</v>
      </c>
      <c r="M700" s="3">
        <f>ZWIERZETA_import_z_CSV!G686</f>
        <v>0</v>
      </c>
      <c r="N700" s="3">
        <f>ZWIERZETA_import_z_CSV!D686</f>
        <v>0</v>
      </c>
      <c r="O700" s="3">
        <f>ZWIERZETA_import_z_CSV!F686</f>
        <v>0</v>
      </c>
      <c r="P700" s="3">
        <f t="shared" si="139"/>
        <v>126.28884325804243</v>
      </c>
    </row>
    <row r="701" spans="12:16">
      <c r="L701" s="27">
        <f>ZWIERZETA_import_z_CSV!B687</f>
        <v>0</v>
      </c>
      <c r="M701" s="3">
        <f>ZWIERZETA_import_z_CSV!G687</f>
        <v>0</v>
      </c>
      <c r="N701" s="3">
        <f>ZWIERZETA_import_z_CSV!D687</f>
        <v>0</v>
      </c>
      <c r="O701" s="3">
        <f>ZWIERZETA_import_z_CSV!F687</f>
        <v>0</v>
      </c>
      <c r="P701" s="3">
        <f t="shared" si="139"/>
        <v>126.28884325804243</v>
      </c>
    </row>
    <row r="702" spans="12:16">
      <c r="L702" s="27">
        <f>ZWIERZETA_import_z_CSV!B688</f>
        <v>0</v>
      </c>
      <c r="M702" s="3">
        <f>ZWIERZETA_import_z_CSV!G688</f>
        <v>0</v>
      </c>
      <c r="N702" s="3">
        <f>ZWIERZETA_import_z_CSV!D688</f>
        <v>0</v>
      </c>
      <c r="O702" s="3">
        <f>ZWIERZETA_import_z_CSV!F688</f>
        <v>0</v>
      </c>
      <c r="P702" s="3">
        <f t="shared" si="139"/>
        <v>126.28884325804243</v>
      </c>
    </row>
    <row r="703" spans="12:16">
      <c r="L703" s="27">
        <f>ZWIERZETA_import_z_CSV!B689</f>
        <v>0</v>
      </c>
      <c r="M703" s="3">
        <f>ZWIERZETA_import_z_CSV!G689</f>
        <v>0</v>
      </c>
      <c r="N703" s="3">
        <f>ZWIERZETA_import_z_CSV!D689</f>
        <v>0</v>
      </c>
      <c r="O703" s="3">
        <f>ZWIERZETA_import_z_CSV!F689</f>
        <v>0</v>
      </c>
      <c r="P703" s="3">
        <f t="shared" si="139"/>
        <v>126.28884325804243</v>
      </c>
    </row>
    <row r="704" spans="12:16">
      <c r="L704" s="27">
        <f>ZWIERZETA_import_z_CSV!B690</f>
        <v>0</v>
      </c>
      <c r="M704" s="3">
        <f>ZWIERZETA_import_z_CSV!G690</f>
        <v>0</v>
      </c>
      <c r="N704" s="3">
        <f>ZWIERZETA_import_z_CSV!D690</f>
        <v>0</v>
      </c>
      <c r="O704" s="3">
        <f>ZWIERZETA_import_z_CSV!F690</f>
        <v>0</v>
      </c>
      <c r="P704" s="3">
        <f t="shared" si="139"/>
        <v>126.28884325804243</v>
      </c>
    </row>
    <row r="705" spans="12:16">
      <c r="L705" s="27">
        <f>ZWIERZETA_import_z_CSV!B691</f>
        <v>0</v>
      </c>
      <c r="M705" s="3">
        <f>ZWIERZETA_import_z_CSV!G691</f>
        <v>0</v>
      </c>
      <c r="N705" s="3">
        <f>ZWIERZETA_import_z_CSV!D691</f>
        <v>0</v>
      </c>
      <c r="O705" s="3">
        <f>ZWIERZETA_import_z_CSV!F691</f>
        <v>0</v>
      </c>
      <c r="P705" s="3">
        <f t="shared" si="139"/>
        <v>126.28884325804243</v>
      </c>
    </row>
    <row r="706" spans="12:16">
      <c r="L706" s="27">
        <f>ZWIERZETA_import_z_CSV!B692</f>
        <v>0</v>
      </c>
      <c r="M706" s="3">
        <f>ZWIERZETA_import_z_CSV!G692</f>
        <v>0</v>
      </c>
      <c r="N706" s="3">
        <f>ZWIERZETA_import_z_CSV!D692</f>
        <v>0</v>
      </c>
      <c r="O706" s="3">
        <f>ZWIERZETA_import_z_CSV!F692</f>
        <v>0</v>
      </c>
      <c r="P706" s="3">
        <f t="shared" si="139"/>
        <v>126.28884325804243</v>
      </c>
    </row>
    <row r="707" spans="12:16">
      <c r="L707" s="27">
        <f>ZWIERZETA_import_z_CSV!B693</f>
        <v>0</v>
      </c>
      <c r="M707" s="3">
        <f>ZWIERZETA_import_z_CSV!G693</f>
        <v>0</v>
      </c>
      <c r="N707" s="3">
        <f>ZWIERZETA_import_z_CSV!D693</f>
        <v>0</v>
      </c>
      <c r="O707" s="3">
        <f>ZWIERZETA_import_z_CSV!F693</f>
        <v>0</v>
      </c>
      <c r="P707" s="3">
        <f t="shared" si="139"/>
        <v>126.28884325804243</v>
      </c>
    </row>
    <row r="708" spans="12:16">
      <c r="L708" s="27">
        <f>ZWIERZETA_import_z_CSV!B694</f>
        <v>0</v>
      </c>
      <c r="M708" s="3">
        <f>ZWIERZETA_import_z_CSV!G694</f>
        <v>0</v>
      </c>
      <c r="N708" s="3">
        <f>ZWIERZETA_import_z_CSV!D694</f>
        <v>0</v>
      </c>
      <c r="O708" s="3">
        <f>ZWIERZETA_import_z_CSV!F694</f>
        <v>0</v>
      </c>
      <c r="P708" s="3">
        <f t="shared" si="139"/>
        <v>126.28884325804243</v>
      </c>
    </row>
    <row r="709" spans="12:16">
      <c r="L709" s="27">
        <f>ZWIERZETA_import_z_CSV!B695</f>
        <v>0</v>
      </c>
      <c r="M709" s="3">
        <f>ZWIERZETA_import_z_CSV!G695</f>
        <v>0</v>
      </c>
      <c r="N709" s="3">
        <f>ZWIERZETA_import_z_CSV!D695</f>
        <v>0</v>
      </c>
      <c r="O709" s="3">
        <f>ZWIERZETA_import_z_CSV!F695</f>
        <v>0</v>
      </c>
      <c r="P709" s="3">
        <f t="shared" si="139"/>
        <v>126.28884325804243</v>
      </c>
    </row>
    <row r="710" spans="12:16">
      <c r="L710" s="27">
        <f>ZWIERZETA_import_z_CSV!B696</f>
        <v>0</v>
      </c>
      <c r="M710" s="3">
        <f>ZWIERZETA_import_z_CSV!G696</f>
        <v>0</v>
      </c>
      <c r="N710" s="3">
        <f>ZWIERZETA_import_z_CSV!D696</f>
        <v>0</v>
      </c>
      <c r="O710" s="3">
        <f>ZWIERZETA_import_z_CSV!F696</f>
        <v>0</v>
      </c>
      <c r="P710" s="3">
        <f t="shared" si="139"/>
        <v>126.28884325804243</v>
      </c>
    </row>
    <row r="711" spans="12:16">
      <c r="L711" s="27">
        <f>ZWIERZETA_import_z_CSV!B697</f>
        <v>0</v>
      </c>
      <c r="M711" s="3">
        <f>ZWIERZETA_import_z_CSV!G697</f>
        <v>0</v>
      </c>
      <c r="N711" s="3">
        <f>ZWIERZETA_import_z_CSV!D697</f>
        <v>0</v>
      </c>
      <c r="O711" s="3">
        <f>ZWIERZETA_import_z_CSV!F697</f>
        <v>0</v>
      </c>
      <c r="P711" s="3">
        <f t="shared" si="139"/>
        <v>126.28884325804243</v>
      </c>
    </row>
    <row r="712" spans="12:16">
      <c r="L712" s="27">
        <f>ZWIERZETA_import_z_CSV!B698</f>
        <v>0</v>
      </c>
      <c r="M712" s="3">
        <f>ZWIERZETA_import_z_CSV!G698</f>
        <v>0</v>
      </c>
      <c r="N712" s="3">
        <f>ZWIERZETA_import_z_CSV!D698</f>
        <v>0</v>
      </c>
      <c r="O712" s="3">
        <f>ZWIERZETA_import_z_CSV!F698</f>
        <v>0</v>
      </c>
      <c r="P712" s="3">
        <f t="shared" si="139"/>
        <v>126.28884325804243</v>
      </c>
    </row>
    <row r="713" spans="12:16">
      <c r="L713" s="27">
        <f>ZWIERZETA_import_z_CSV!B699</f>
        <v>0</v>
      </c>
      <c r="M713" s="3">
        <f>ZWIERZETA_import_z_CSV!G699</f>
        <v>0</v>
      </c>
      <c r="N713" s="3">
        <f>ZWIERZETA_import_z_CSV!D699</f>
        <v>0</v>
      </c>
      <c r="O713" s="3">
        <f>ZWIERZETA_import_z_CSV!F699</f>
        <v>0</v>
      </c>
      <c r="P713" s="3">
        <f t="shared" si="139"/>
        <v>126.28884325804243</v>
      </c>
    </row>
    <row r="714" spans="12:16">
      <c r="L714" s="27">
        <f>ZWIERZETA_import_z_CSV!B700</f>
        <v>0</v>
      </c>
      <c r="M714" s="3">
        <f>ZWIERZETA_import_z_CSV!G700</f>
        <v>0</v>
      </c>
      <c r="N714" s="3">
        <f>ZWIERZETA_import_z_CSV!D700</f>
        <v>0</v>
      </c>
      <c r="O714" s="3">
        <f>ZWIERZETA_import_z_CSV!F700</f>
        <v>0</v>
      </c>
      <c r="P714" s="3">
        <f t="shared" si="139"/>
        <v>126.28884325804243</v>
      </c>
    </row>
    <row r="715" spans="12:16">
      <c r="L715" s="27">
        <f>ZWIERZETA_import_z_CSV!B701</f>
        <v>0</v>
      </c>
      <c r="M715" s="3">
        <f>ZWIERZETA_import_z_CSV!G701</f>
        <v>0</v>
      </c>
      <c r="N715" s="3">
        <f>ZWIERZETA_import_z_CSV!D701</f>
        <v>0</v>
      </c>
      <c r="O715" s="3">
        <f>ZWIERZETA_import_z_CSV!F701</f>
        <v>0</v>
      </c>
      <c r="P715" s="3">
        <f t="shared" si="139"/>
        <v>126.28884325804243</v>
      </c>
    </row>
    <row r="716" spans="12:16">
      <c r="L716" s="27">
        <f>ZWIERZETA_import_z_CSV!B702</f>
        <v>0</v>
      </c>
      <c r="M716" s="3">
        <f>ZWIERZETA_import_z_CSV!G702</f>
        <v>0</v>
      </c>
      <c r="N716" s="3">
        <f>ZWIERZETA_import_z_CSV!D702</f>
        <v>0</v>
      </c>
      <c r="O716" s="3">
        <f>ZWIERZETA_import_z_CSV!F702</f>
        <v>0</v>
      </c>
      <c r="P716" s="3">
        <f t="shared" si="139"/>
        <v>126.28884325804243</v>
      </c>
    </row>
    <row r="717" spans="12:16">
      <c r="L717" s="27">
        <f>ZWIERZETA_import_z_CSV!B703</f>
        <v>0</v>
      </c>
      <c r="M717" s="3">
        <f>ZWIERZETA_import_z_CSV!G703</f>
        <v>0</v>
      </c>
      <c r="N717" s="3">
        <f>ZWIERZETA_import_z_CSV!D703</f>
        <v>0</v>
      </c>
      <c r="O717" s="3">
        <f>ZWIERZETA_import_z_CSV!F703</f>
        <v>0</v>
      </c>
      <c r="P717" s="3">
        <f t="shared" si="139"/>
        <v>126.28884325804243</v>
      </c>
    </row>
    <row r="718" spans="12:16">
      <c r="L718" s="27">
        <f>ZWIERZETA_import_z_CSV!B704</f>
        <v>0</v>
      </c>
      <c r="M718" s="3">
        <f>ZWIERZETA_import_z_CSV!G704</f>
        <v>0</v>
      </c>
      <c r="N718" s="3">
        <f>ZWIERZETA_import_z_CSV!D704</f>
        <v>0</v>
      </c>
      <c r="O718" s="3">
        <f>ZWIERZETA_import_z_CSV!F704</f>
        <v>0</v>
      </c>
      <c r="P718" s="3">
        <f t="shared" si="139"/>
        <v>126.28884325804243</v>
      </c>
    </row>
    <row r="719" spans="12:16">
      <c r="L719" s="27">
        <f>ZWIERZETA_import_z_CSV!B705</f>
        <v>0</v>
      </c>
      <c r="M719" s="3">
        <f>ZWIERZETA_import_z_CSV!G705</f>
        <v>0</v>
      </c>
      <c r="N719" s="3">
        <f>ZWIERZETA_import_z_CSV!D705</f>
        <v>0</v>
      </c>
      <c r="O719" s="3">
        <f>ZWIERZETA_import_z_CSV!F705</f>
        <v>0</v>
      </c>
      <c r="P719" s="3">
        <f t="shared" si="139"/>
        <v>126.28884325804243</v>
      </c>
    </row>
    <row r="720" spans="12:16">
      <c r="L720" s="27">
        <f>ZWIERZETA_import_z_CSV!B706</f>
        <v>0</v>
      </c>
      <c r="M720" s="3">
        <f>ZWIERZETA_import_z_CSV!G706</f>
        <v>0</v>
      </c>
      <c r="N720" s="3">
        <f>ZWIERZETA_import_z_CSV!D706</f>
        <v>0</v>
      </c>
      <c r="O720" s="3">
        <f>ZWIERZETA_import_z_CSV!F706</f>
        <v>0</v>
      </c>
      <c r="P720" s="3">
        <f t="shared" si="139"/>
        <v>126.28884325804243</v>
      </c>
    </row>
    <row r="721" spans="12:16">
      <c r="L721" s="27">
        <f>ZWIERZETA_import_z_CSV!B707</f>
        <v>0</v>
      </c>
      <c r="M721" s="3">
        <f>ZWIERZETA_import_z_CSV!G707</f>
        <v>0</v>
      </c>
      <c r="N721" s="3">
        <f>ZWIERZETA_import_z_CSV!D707</f>
        <v>0</v>
      </c>
      <c r="O721" s="3">
        <f>ZWIERZETA_import_z_CSV!F707</f>
        <v>0</v>
      </c>
      <c r="P721" s="3">
        <f t="shared" ref="P721:P784" si="140">(DATEDIF(M721,$M$14,"D"))/365.25</f>
        <v>126.28884325804243</v>
      </c>
    </row>
    <row r="722" spans="12:16">
      <c r="L722" s="27">
        <f>ZWIERZETA_import_z_CSV!B708</f>
        <v>0</v>
      </c>
      <c r="M722" s="3">
        <f>ZWIERZETA_import_z_CSV!G708</f>
        <v>0</v>
      </c>
      <c r="N722" s="3">
        <f>ZWIERZETA_import_z_CSV!D708</f>
        <v>0</v>
      </c>
      <c r="O722" s="3">
        <f>ZWIERZETA_import_z_CSV!F708</f>
        <v>0</v>
      </c>
      <c r="P722" s="3">
        <f t="shared" si="140"/>
        <v>126.28884325804243</v>
      </c>
    </row>
    <row r="723" spans="12:16">
      <c r="L723" s="27">
        <f>ZWIERZETA_import_z_CSV!B709</f>
        <v>0</v>
      </c>
      <c r="M723" s="3">
        <f>ZWIERZETA_import_z_CSV!G709</f>
        <v>0</v>
      </c>
      <c r="N723" s="3">
        <f>ZWIERZETA_import_z_CSV!D709</f>
        <v>0</v>
      </c>
      <c r="O723" s="3">
        <f>ZWIERZETA_import_z_CSV!F709</f>
        <v>0</v>
      </c>
      <c r="P723" s="3">
        <f t="shared" si="140"/>
        <v>126.28884325804243</v>
      </c>
    </row>
    <row r="724" spans="12:16">
      <c r="L724" s="27">
        <f>ZWIERZETA_import_z_CSV!B710</f>
        <v>0</v>
      </c>
      <c r="M724" s="3">
        <f>ZWIERZETA_import_z_CSV!G710</f>
        <v>0</v>
      </c>
      <c r="N724" s="3">
        <f>ZWIERZETA_import_z_CSV!D710</f>
        <v>0</v>
      </c>
      <c r="O724" s="3">
        <f>ZWIERZETA_import_z_CSV!F710</f>
        <v>0</v>
      </c>
      <c r="P724" s="3">
        <f t="shared" si="140"/>
        <v>126.28884325804243</v>
      </c>
    </row>
    <row r="725" spans="12:16">
      <c r="L725" s="27">
        <f>ZWIERZETA_import_z_CSV!B711</f>
        <v>0</v>
      </c>
      <c r="M725" s="3">
        <f>ZWIERZETA_import_z_CSV!G711</f>
        <v>0</v>
      </c>
      <c r="N725" s="3">
        <f>ZWIERZETA_import_z_CSV!D711</f>
        <v>0</v>
      </c>
      <c r="O725" s="3">
        <f>ZWIERZETA_import_z_CSV!F711</f>
        <v>0</v>
      </c>
      <c r="P725" s="3">
        <f t="shared" si="140"/>
        <v>126.28884325804243</v>
      </c>
    </row>
    <row r="726" spans="12:16">
      <c r="L726" s="27">
        <f>ZWIERZETA_import_z_CSV!B712</f>
        <v>0</v>
      </c>
      <c r="M726" s="3">
        <f>ZWIERZETA_import_z_CSV!G712</f>
        <v>0</v>
      </c>
      <c r="N726" s="3">
        <f>ZWIERZETA_import_z_CSV!D712</f>
        <v>0</v>
      </c>
      <c r="O726" s="3">
        <f>ZWIERZETA_import_z_CSV!F712</f>
        <v>0</v>
      </c>
      <c r="P726" s="3">
        <f t="shared" si="140"/>
        <v>126.28884325804243</v>
      </c>
    </row>
    <row r="727" spans="12:16">
      <c r="L727" s="27">
        <f>ZWIERZETA_import_z_CSV!B713</f>
        <v>0</v>
      </c>
      <c r="M727" s="3">
        <f>ZWIERZETA_import_z_CSV!G713</f>
        <v>0</v>
      </c>
      <c r="N727" s="3">
        <f>ZWIERZETA_import_z_CSV!D713</f>
        <v>0</v>
      </c>
      <c r="O727" s="3">
        <f>ZWIERZETA_import_z_CSV!F713</f>
        <v>0</v>
      </c>
      <c r="P727" s="3">
        <f t="shared" si="140"/>
        <v>126.28884325804243</v>
      </c>
    </row>
    <row r="728" spans="12:16">
      <c r="L728" s="27">
        <f>ZWIERZETA_import_z_CSV!B714</f>
        <v>0</v>
      </c>
      <c r="M728" s="3">
        <f>ZWIERZETA_import_z_CSV!G714</f>
        <v>0</v>
      </c>
      <c r="N728" s="3">
        <f>ZWIERZETA_import_z_CSV!D714</f>
        <v>0</v>
      </c>
      <c r="O728" s="3">
        <f>ZWIERZETA_import_z_CSV!F714</f>
        <v>0</v>
      </c>
      <c r="P728" s="3">
        <f t="shared" si="140"/>
        <v>126.28884325804243</v>
      </c>
    </row>
    <row r="729" spans="12:16">
      <c r="L729" s="27">
        <f>ZWIERZETA_import_z_CSV!B715</f>
        <v>0</v>
      </c>
      <c r="M729" s="3">
        <f>ZWIERZETA_import_z_CSV!G715</f>
        <v>0</v>
      </c>
      <c r="N729" s="3">
        <f>ZWIERZETA_import_z_CSV!D715</f>
        <v>0</v>
      </c>
      <c r="O729" s="3">
        <f>ZWIERZETA_import_z_CSV!F715</f>
        <v>0</v>
      </c>
      <c r="P729" s="3">
        <f t="shared" si="140"/>
        <v>126.28884325804243</v>
      </c>
    </row>
    <row r="730" spans="12:16">
      <c r="L730" s="27">
        <f>ZWIERZETA_import_z_CSV!B716</f>
        <v>0</v>
      </c>
      <c r="M730" s="3">
        <f>ZWIERZETA_import_z_CSV!G716</f>
        <v>0</v>
      </c>
      <c r="N730" s="3">
        <f>ZWIERZETA_import_z_CSV!D716</f>
        <v>0</v>
      </c>
      <c r="O730" s="3">
        <f>ZWIERZETA_import_z_CSV!F716</f>
        <v>0</v>
      </c>
      <c r="P730" s="3">
        <f t="shared" si="140"/>
        <v>126.28884325804243</v>
      </c>
    </row>
    <row r="731" spans="12:16">
      <c r="L731" s="27">
        <f>ZWIERZETA_import_z_CSV!B717</f>
        <v>0</v>
      </c>
      <c r="M731" s="3">
        <f>ZWIERZETA_import_z_CSV!G717</f>
        <v>0</v>
      </c>
      <c r="N731" s="3">
        <f>ZWIERZETA_import_z_CSV!D717</f>
        <v>0</v>
      </c>
      <c r="O731" s="3">
        <f>ZWIERZETA_import_z_CSV!F717</f>
        <v>0</v>
      </c>
      <c r="P731" s="3">
        <f t="shared" si="140"/>
        <v>126.28884325804243</v>
      </c>
    </row>
    <row r="732" spans="12:16">
      <c r="L732" s="27">
        <f>ZWIERZETA_import_z_CSV!B718</f>
        <v>0</v>
      </c>
      <c r="M732" s="3">
        <f>ZWIERZETA_import_z_CSV!G718</f>
        <v>0</v>
      </c>
      <c r="N732" s="3">
        <f>ZWIERZETA_import_z_CSV!D718</f>
        <v>0</v>
      </c>
      <c r="O732" s="3">
        <f>ZWIERZETA_import_z_CSV!F718</f>
        <v>0</v>
      </c>
      <c r="P732" s="3">
        <f t="shared" si="140"/>
        <v>126.28884325804243</v>
      </c>
    </row>
    <row r="733" spans="12:16">
      <c r="L733" s="27">
        <f>ZWIERZETA_import_z_CSV!B719</f>
        <v>0</v>
      </c>
      <c r="M733" s="3">
        <f>ZWIERZETA_import_z_CSV!G719</f>
        <v>0</v>
      </c>
      <c r="N733" s="3">
        <f>ZWIERZETA_import_z_CSV!D719</f>
        <v>0</v>
      </c>
      <c r="O733" s="3">
        <f>ZWIERZETA_import_z_CSV!F719</f>
        <v>0</v>
      </c>
      <c r="P733" s="3">
        <f t="shared" si="140"/>
        <v>126.28884325804243</v>
      </c>
    </row>
    <row r="734" spans="12:16">
      <c r="L734" s="27">
        <f>ZWIERZETA_import_z_CSV!B720</f>
        <v>0</v>
      </c>
      <c r="M734" s="3">
        <f>ZWIERZETA_import_z_CSV!G720</f>
        <v>0</v>
      </c>
      <c r="N734" s="3">
        <f>ZWIERZETA_import_z_CSV!D720</f>
        <v>0</v>
      </c>
      <c r="O734" s="3">
        <f>ZWIERZETA_import_z_CSV!F720</f>
        <v>0</v>
      </c>
      <c r="P734" s="3">
        <f t="shared" si="140"/>
        <v>126.28884325804243</v>
      </c>
    </row>
    <row r="735" spans="12:16">
      <c r="L735" s="27">
        <f>ZWIERZETA_import_z_CSV!B721</f>
        <v>0</v>
      </c>
      <c r="M735" s="3">
        <f>ZWIERZETA_import_z_CSV!G721</f>
        <v>0</v>
      </c>
      <c r="N735" s="3">
        <f>ZWIERZETA_import_z_CSV!D721</f>
        <v>0</v>
      </c>
      <c r="O735" s="3">
        <f>ZWIERZETA_import_z_CSV!F721</f>
        <v>0</v>
      </c>
      <c r="P735" s="3">
        <f t="shared" si="140"/>
        <v>126.28884325804243</v>
      </c>
    </row>
    <row r="736" spans="12:16">
      <c r="L736" s="27">
        <f>ZWIERZETA_import_z_CSV!B722</f>
        <v>0</v>
      </c>
      <c r="M736" s="3">
        <f>ZWIERZETA_import_z_CSV!G722</f>
        <v>0</v>
      </c>
      <c r="N736" s="3">
        <f>ZWIERZETA_import_z_CSV!D722</f>
        <v>0</v>
      </c>
      <c r="O736" s="3">
        <f>ZWIERZETA_import_z_CSV!F722</f>
        <v>0</v>
      </c>
      <c r="P736" s="3">
        <f t="shared" si="140"/>
        <v>126.28884325804243</v>
      </c>
    </row>
    <row r="737" spans="12:16">
      <c r="L737" s="27">
        <f>ZWIERZETA_import_z_CSV!B723</f>
        <v>0</v>
      </c>
      <c r="M737" s="3">
        <f>ZWIERZETA_import_z_CSV!G723</f>
        <v>0</v>
      </c>
      <c r="N737" s="3">
        <f>ZWIERZETA_import_z_CSV!D723</f>
        <v>0</v>
      </c>
      <c r="O737" s="3">
        <f>ZWIERZETA_import_z_CSV!F723</f>
        <v>0</v>
      </c>
      <c r="P737" s="3">
        <f t="shared" si="140"/>
        <v>126.28884325804243</v>
      </c>
    </row>
    <row r="738" spans="12:16">
      <c r="L738" s="27">
        <f>ZWIERZETA_import_z_CSV!B724</f>
        <v>0</v>
      </c>
      <c r="M738" s="3">
        <f>ZWIERZETA_import_z_CSV!G724</f>
        <v>0</v>
      </c>
      <c r="N738" s="3">
        <f>ZWIERZETA_import_z_CSV!D724</f>
        <v>0</v>
      </c>
      <c r="O738" s="3">
        <f>ZWIERZETA_import_z_CSV!F724</f>
        <v>0</v>
      </c>
      <c r="P738" s="3">
        <f t="shared" si="140"/>
        <v>126.28884325804243</v>
      </c>
    </row>
    <row r="739" spans="12:16">
      <c r="L739" s="27">
        <f>ZWIERZETA_import_z_CSV!B725</f>
        <v>0</v>
      </c>
      <c r="M739" s="3">
        <f>ZWIERZETA_import_z_CSV!G725</f>
        <v>0</v>
      </c>
      <c r="N739" s="3">
        <f>ZWIERZETA_import_z_CSV!D725</f>
        <v>0</v>
      </c>
      <c r="O739" s="3">
        <f>ZWIERZETA_import_z_CSV!F725</f>
        <v>0</v>
      </c>
      <c r="P739" s="3">
        <f t="shared" si="140"/>
        <v>126.28884325804243</v>
      </c>
    </row>
    <row r="740" spans="12:16">
      <c r="L740" s="27">
        <f>ZWIERZETA_import_z_CSV!B726</f>
        <v>0</v>
      </c>
      <c r="M740" s="3">
        <f>ZWIERZETA_import_z_CSV!G726</f>
        <v>0</v>
      </c>
      <c r="N740" s="3">
        <f>ZWIERZETA_import_z_CSV!D726</f>
        <v>0</v>
      </c>
      <c r="O740" s="3">
        <f>ZWIERZETA_import_z_CSV!F726</f>
        <v>0</v>
      </c>
      <c r="P740" s="3">
        <f t="shared" si="140"/>
        <v>126.28884325804243</v>
      </c>
    </row>
    <row r="741" spans="12:16">
      <c r="L741" s="27">
        <f>ZWIERZETA_import_z_CSV!B727</f>
        <v>0</v>
      </c>
      <c r="M741" s="3">
        <f>ZWIERZETA_import_z_CSV!G727</f>
        <v>0</v>
      </c>
      <c r="N741" s="3">
        <f>ZWIERZETA_import_z_CSV!D727</f>
        <v>0</v>
      </c>
      <c r="O741" s="3">
        <f>ZWIERZETA_import_z_CSV!F727</f>
        <v>0</v>
      </c>
      <c r="P741" s="3">
        <f t="shared" si="140"/>
        <v>126.28884325804243</v>
      </c>
    </row>
    <row r="742" spans="12:16">
      <c r="L742" s="27">
        <f>ZWIERZETA_import_z_CSV!B728</f>
        <v>0</v>
      </c>
      <c r="M742" s="3">
        <f>ZWIERZETA_import_z_CSV!G728</f>
        <v>0</v>
      </c>
      <c r="N742" s="3">
        <f>ZWIERZETA_import_z_CSV!D728</f>
        <v>0</v>
      </c>
      <c r="O742" s="3">
        <f>ZWIERZETA_import_z_CSV!F728</f>
        <v>0</v>
      </c>
      <c r="P742" s="3">
        <f t="shared" si="140"/>
        <v>126.28884325804243</v>
      </c>
    </row>
    <row r="743" spans="12:16">
      <c r="L743" s="27">
        <f>ZWIERZETA_import_z_CSV!B729</f>
        <v>0</v>
      </c>
      <c r="M743" s="3">
        <f>ZWIERZETA_import_z_CSV!G729</f>
        <v>0</v>
      </c>
      <c r="N743" s="3">
        <f>ZWIERZETA_import_z_CSV!D729</f>
        <v>0</v>
      </c>
      <c r="O743" s="3">
        <f>ZWIERZETA_import_z_CSV!F729</f>
        <v>0</v>
      </c>
      <c r="P743" s="3">
        <f t="shared" si="140"/>
        <v>126.28884325804243</v>
      </c>
    </row>
    <row r="744" spans="12:16">
      <c r="L744" s="27">
        <f>ZWIERZETA_import_z_CSV!B730</f>
        <v>0</v>
      </c>
      <c r="M744" s="3">
        <f>ZWIERZETA_import_z_CSV!G730</f>
        <v>0</v>
      </c>
      <c r="N744" s="3">
        <f>ZWIERZETA_import_z_CSV!D730</f>
        <v>0</v>
      </c>
      <c r="O744" s="3">
        <f>ZWIERZETA_import_z_CSV!F730</f>
        <v>0</v>
      </c>
      <c r="P744" s="3">
        <f t="shared" si="140"/>
        <v>126.28884325804243</v>
      </c>
    </row>
    <row r="745" spans="12:16">
      <c r="L745" s="27">
        <f>ZWIERZETA_import_z_CSV!B731</f>
        <v>0</v>
      </c>
      <c r="M745" s="3">
        <f>ZWIERZETA_import_z_CSV!G731</f>
        <v>0</v>
      </c>
      <c r="N745" s="3">
        <f>ZWIERZETA_import_z_CSV!D731</f>
        <v>0</v>
      </c>
      <c r="O745" s="3">
        <f>ZWIERZETA_import_z_CSV!F731</f>
        <v>0</v>
      </c>
      <c r="P745" s="3">
        <f t="shared" si="140"/>
        <v>126.28884325804243</v>
      </c>
    </row>
    <row r="746" spans="12:16">
      <c r="L746" s="27">
        <f>ZWIERZETA_import_z_CSV!B732</f>
        <v>0</v>
      </c>
      <c r="M746" s="3">
        <f>ZWIERZETA_import_z_CSV!G732</f>
        <v>0</v>
      </c>
      <c r="N746" s="3">
        <f>ZWIERZETA_import_z_CSV!D732</f>
        <v>0</v>
      </c>
      <c r="O746" s="3">
        <f>ZWIERZETA_import_z_CSV!F732</f>
        <v>0</v>
      </c>
      <c r="P746" s="3">
        <f t="shared" si="140"/>
        <v>126.28884325804243</v>
      </c>
    </row>
    <row r="747" spans="12:16">
      <c r="L747" s="27">
        <f>ZWIERZETA_import_z_CSV!B733</f>
        <v>0</v>
      </c>
      <c r="M747" s="3">
        <f>ZWIERZETA_import_z_CSV!G733</f>
        <v>0</v>
      </c>
      <c r="N747" s="3">
        <f>ZWIERZETA_import_z_CSV!D733</f>
        <v>0</v>
      </c>
      <c r="O747" s="3">
        <f>ZWIERZETA_import_z_CSV!F733</f>
        <v>0</v>
      </c>
      <c r="P747" s="3">
        <f t="shared" si="140"/>
        <v>126.28884325804243</v>
      </c>
    </row>
    <row r="748" spans="12:16">
      <c r="L748" s="27">
        <f>ZWIERZETA_import_z_CSV!B734</f>
        <v>0</v>
      </c>
      <c r="M748" s="3">
        <f>ZWIERZETA_import_z_CSV!G734</f>
        <v>0</v>
      </c>
      <c r="N748" s="3">
        <f>ZWIERZETA_import_z_CSV!D734</f>
        <v>0</v>
      </c>
      <c r="O748" s="3">
        <f>ZWIERZETA_import_z_CSV!F734</f>
        <v>0</v>
      </c>
      <c r="P748" s="3">
        <f t="shared" si="140"/>
        <v>126.28884325804243</v>
      </c>
    </row>
    <row r="749" spans="12:16">
      <c r="L749" s="27">
        <f>ZWIERZETA_import_z_CSV!B735</f>
        <v>0</v>
      </c>
      <c r="M749" s="3">
        <f>ZWIERZETA_import_z_CSV!G735</f>
        <v>0</v>
      </c>
      <c r="N749" s="3">
        <f>ZWIERZETA_import_z_CSV!D735</f>
        <v>0</v>
      </c>
      <c r="O749" s="3">
        <f>ZWIERZETA_import_z_CSV!F735</f>
        <v>0</v>
      </c>
      <c r="P749" s="3">
        <f t="shared" si="140"/>
        <v>126.28884325804243</v>
      </c>
    </row>
    <row r="750" spans="12:16">
      <c r="L750" s="27">
        <f>ZWIERZETA_import_z_CSV!B736</f>
        <v>0</v>
      </c>
      <c r="M750" s="3">
        <f>ZWIERZETA_import_z_CSV!G736</f>
        <v>0</v>
      </c>
      <c r="N750" s="3">
        <f>ZWIERZETA_import_z_CSV!D736</f>
        <v>0</v>
      </c>
      <c r="O750" s="3">
        <f>ZWIERZETA_import_z_CSV!F736</f>
        <v>0</v>
      </c>
      <c r="P750" s="3">
        <f t="shared" si="140"/>
        <v>126.28884325804243</v>
      </c>
    </row>
    <row r="751" spans="12:16">
      <c r="L751" s="27">
        <f>ZWIERZETA_import_z_CSV!B737</f>
        <v>0</v>
      </c>
      <c r="M751" s="3">
        <f>ZWIERZETA_import_z_CSV!G737</f>
        <v>0</v>
      </c>
      <c r="N751" s="3">
        <f>ZWIERZETA_import_z_CSV!D737</f>
        <v>0</v>
      </c>
      <c r="O751" s="3">
        <f>ZWIERZETA_import_z_CSV!F737</f>
        <v>0</v>
      </c>
      <c r="P751" s="3">
        <f t="shared" si="140"/>
        <v>126.28884325804243</v>
      </c>
    </row>
    <row r="752" spans="12:16">
      <c r="L752" s="27">
        <f>ZWIERZETA_import_z_CSV!B738</f>
        <v>0</v>
      </c>
      <c r="M752" s="3">
        <f>ZWIERZETA_import_z_CSV!G738</f>
        <v>0</v>
      </c>
      <c r="N752" s="3">
        <f>ZWIERZETA_import_z_CSV!D738</f>
        <v>0</v>
      </c>
      <c r="O752" s="3">
        <f>ZWIERZETA_import_z_CSV!F738</f>
        <v>0</v>
      </c>
      <c r="P752" s="3">
        <f t="shared" si="140"/>
        <v>126.28884325804243</v>
      </c>
    </row>
    <row r="753" spans="12:16">
      <c r="L753" s="27">
        <f>ZWIERZETA_import_z_CSV!B739</f>
        <v>0</v>
      </c>
      <c r="M753" s="3">
        <f>ZWIERZETA_import_z_CSV!G739</f>
        <v>0</v>
      </c>
      <c r="N753" s="3">
        <f>ZWIERZETA_import_z_CSV!D739</f>
        <v>0</v>
      </c>
      <c r="O753" s="3">
        <f>ZWIERZETA_import_z_CSV!F739</f>
        <v>0</v>
      </c>
      <c r="P753" s="3">
        <f t="shared" si="140"/>
        <v>126.28884325804243</v>
      </c>
    </row>
    <row r="754" spans="12:16">
      <c r="L754" s="27">
        <f>ZWIERZETA_import_z_CSV!B740</f>
        <v>0</v>
      </c>
      <c r="M754" s="3">
        <f>ZWIERZETA_import_z_CSV!G740</f>
        <v>0</v>
      </c>
      <c r="N754" s="3">
        <f>ZWIERZETA_import_z_CSV!D740</f>
        <v>0</v>
      </c>
      <c r="O754" s="3">
        <f>ZWIERZETA_import_z_CSV!F740</f>
        <v>0</v>
      </c>
      <c r="P754" s="3">
        <f t="shared" si="140"/>
        <v>126.28884325804243</v>
      </c>
    </row>
    <row r="755" spans="12:16">
      <c r="L755" s="27">
        <f>ZWIERZETA_import_z_CSV!B741</f>
        <v>0</v>
      </c>
      <c r="M755" s="3">
        <f>ZWIERZETA_import_z_CSV!G741</f>
        <v>0</v>
      </c>
      <c r="N755" s="3">
        <f>ZWIERZETA_import_z_CSV!D741</f>
        <v>0</v>
      </c>
      <c r="O755" s="3">
        <f>ZWIERZETA_import_z_CSV!F741</f>
        <v>0</v>
      </c>
      <c r="P755" s="3">
        <f t="shared" si="140"/>
        <v>126.28884325804243</v>
      </c>
    </row>
    <row r="756" spans="12:16">
      <c r="L756" s="27">
        <f>ZWIERZETA_import_z_CSV!B742</f>
        <v>0</v>
      </c>
      <c r="M756" s="3">
        <f>ZWIERZETA_import_z_CSV!G742</f>
        <v>0</v>
      </c>
      <c r="N756" s="3">
        <f>ZWIERZETA_import_z_CSV!D742</f>
        <v>0</v>
      </c>
      <c r="O756" s="3">
        <f>ZWIERZETA_import_z_CSV!F742</f>
        <v>0</v>
      </c>
      <c r="P756" s="3">
        <f t="shared" si="140"/>
        <v>126.28884325804243</v>
      </c>
    </row>
    <row r="757" spans="12:16">
      <c r="L757" s="27">
        <f>ZWIERZETA_import_z_CSV!B743</f>
        <v>0</v>
      </c>
      <c r="M757" s="3">
        <f>ZWIERZETA_import_z_CSV!G743</f>
        <v>0</v>
      </c>
      <c r="N757" s="3">
        <f>ZWIERZETA_import_z_CSV!D743</f>
        <v>0</v>
      </c>
      <c r="O757" s="3">
        <f>ZWIERZETA_import_z_CSV!F743</f>
        <v>0</v>
      </c>
      <c r="P757" s="3">
        <f t="shared" si="140"/>
        <v>126.28884325804243</v>
      </c>
    </row>
    <row r="758" spans="12:16">
      <c r="L758" s="27">
        <f>ZWIERZETA_import_z_CSV!B744</f>
        <v>0</v>
      </c>
      <c r="M758" s="3">
        <f>ZWIERZETA_import_z_CSV!G744</f>
        <v>0</v>
      </c>
      <c r="N758" s="3">
        <f>ZWIERZETA_import_z_CSV!D744</f>
        <v>0</v>
      </c>
      <c r="O758" s="3">
        <f>ZWIERZETA_import_z_CSV!F744</f>
        <v>0</v>
      </c>
      <c r="P758" s="3">
        <f t="shared" si="140"/>
        <v>126.28884325804243</v>
      </c>
    </row>
    <row r="759" spans="12:16">
      <c r="L759" s="27">
        <f>ZWIERZETA_import_z_CSV!B745</f>
        <v>0</v>
      </c>
      <c r="M759" s="3">
        <f>ZWIERZETA_import_z_CSV!G745</f>
        <v>0</v>
      </c>
      <c r="N759" s="3">
        <f>ZWIERZETA_import_z_CSV!D745</f>
        <v>0</v>
      </c>
      <c r="O759" s="3">
        <f>ZWIERZETA_import_z_CSV!F745</f>
        <v>0</v>
      </c>
      <c r="P759" s="3">
        <f t="shared" si="140"/>
        <v>126.28884325804243</v>
      </c>
    </row>
    <row r="760" spans="12:16">
      <c r="L760" s="27">
        <f>ZWIERZETA_import_z_CSV!B746</f>
        <v>0</v>
      </c>
      <c r="M760" s="3">
        <f>ZWIERZETA_import_z_CSV!G746</f>
        <v>0</v>
      </c>
      <c r="N760" s="3">
        <f>ZWIERZETA_import_z_CSV!D746</f>
        <v>0</v>
      </c>
      <c r="O760" s="3">
        <f>ZWIERZETA_import_z_CSV!F746</f>
        <v>0</v>
      </c>
      <c r="P760" s="3">
        <f t="shared" si="140"/>
        <v>126.28884325804243</v>
      </c>
    </row>
    <row r="761" spans="12:16">
      <c r="L761" s="27">
        <f>ZWIERZETA_import_z_CSV!B747</f>
        <v>0</v>
      </c>
      <c r="M761" s="3">
        <f>ZWIERZETA_import_z_CSV!G747</f>
        <v>0</v>
      </c>
      <c r="N761" s="3">
        <f>ZWIERZETA_import_z_CSV!D747</f>
        <v>0</v>
      </c>
      <c r="O761" s="3">
        <f>ZWIERZETA_import_z_CSV!F747</f>
        <v>0</v>
      </c>
      <c r="P761" s="3">
        <f t="shared" si="140"/>
        <v>126.28884325804243</v>
      </c>
    </row>
    <row r="762" spans="12:16">
      <c r="L762" s="27">
        <f>ZWIERZETA_import_z_CSV!B748</f>
        <v>0</v>
      </c>
      <c r="M762" s="3">
        <f>ZWIERZETA_import_z_CSV!G748</f>
        <v>0</v>
      </c>
      <c r="N762" s="3">
        <f>ZWIERZETA_import_z_CSV!D748</f>
        <v>0</v>
      </c>
      <c r="O762" s="3">
        <f>ZWIERZETA_import_z_CSV!F748</f>
        <v>0</v>
      </c>
      <c r="P762" s="3">
        <f t="shared" si="140"/>
        <v>126.28884325804243</v>
      </c>
    </row>
    <row r="763" spans="12:16">
      <c r="L763" s="27">
        <f>ZWIERZETA_import_z_CSV!B749</f>
        <v>0</v>
      </c>
      <c r="M763" s="3">
        <f>ZWIERZETA_import_z_CSV!G749</f>
        <v>0</v>
      </c>
      <c r="N763" s="3">
        <f>ZWIERZETA_import_z_CSV!D749</f>
        <v>0</v>
      </c>
      <c r="O763" s="3">
        <f>ZWIERZETA_import_z_CSV!F749</f>
        <v>0</v>
      </c>
      <c r="P763" s="3">
        <f t="shared" si="140"/>
        <v>126.28884325804243</v>
      </c>
    </row>
    <row r="764" spans="12:16">
      <c r="L764" s="27">
        <f>ZWIERZETA_import_z_CSV!B750</f>
        <v>0</v>
      </c>
      <c r="M764" s="3">
        <f>ZWIERZETA_import_z_CSV!G750</f>
        <v>0</v>
      </c>
      <c r="N764" s="3">
        <f>ZWIERZETA_import_z_CSV!D750</f>
        <v>0</v>
      </c>
      <c r="O764" s="3">
        <f>ZWIERZETA_import_z_CSV!F750</f>
        <v>0</v>
      </c>
      <c r="P764" s="3">
        <f t="shared" si="140"/>
        <v>126.28884325804243</v>
      </c>
    </row>
    <row r="765" spans="12:16">
      <c r="L765" s="27">
        <f>ZWIERZETA_import_z_CSV!B751</f>
        <v>0</v>
      </c>
      <c r="M765" s="3">
        <f>ZWIERZETA_import_z_CSV!G751</f>
        <v>0</v>
      </c>
      <c r="N765" s="3">
        <f>ZWIERZETA_import_z_CSV!D751</f>
        <v>0</v>
      </c>
      <c r="O765" s="3">
        <f>ZWIERZETA_import_z_CSV!F751</f>
        <v>0</v>
      </c>
      <c r="P765" s="3">
        <f t="shared" si="140"/>
        <v>126.28884325804243</v>
      </c>
    </row>
    <row r="766" spans="12:16">
      <c r="L766" s="27">
        <f>ZWIERZETA_import_z_CSV!B752</f>
        <v>0</v>
      </c>
      <c r="M766" s="3">
        <f>ZWIERZETA_import_z_CSV!G752</f>
        <v>0</v>
      </c>
      <c r="N766" s="3">
        <f>ZWIERZETA_import_z_CSV!D752</f>
        <v>0</v>
      </c>
      <c r="O766" s="3">
        <f>ZWIERZETA_import_z_CSV!F752</f>
        <v>0</v>
      </c>
      <c r="P766" s="3">
        <f t="shared" si="140"/>
        <v>126.28884325804243</v>
      </c>
    </row>
    <row r="767" spans="12:16">
      <c r="L767" s="27">
        <f>ZWIERZETA_import_z_CSV!B753</f>
        <v>0</v>
      </c>
      <c r="M767" s="3">
        <f>ZWIERZETA_import_z_CSV!G753</f>
        <v>0</v>
      </c>
      <c r="N767" s="3">
        <f>ZWIERZETA_import_z_CSV!D753</f>
        <v>0</v>
      </c>
      <c r="O767" s="3">
        <f>ZWIERZETA_import_z_CSV!F753</f>
        <v>0</v>
      </c>
      <c r="P767" s="3">
        <f t="shared" si="140"/>
        <v>126.28884325804243</v>
      </c>
    </row>
    <row r="768" spans="12:16">
      <c r="L768" s="27">
        <f>ZWIERZETA_import_z_CSV!B754</f>
        <v>0</v>
      </c>
      <c r="M768" s="3">
        <f>ZWIERZETA_import_z_CSV!G754</f>
        <v>0</v>
      </c>
      <c r="N768" s="3">
        <f>ZWIERZETA_import_z_CSV!D754</f>
        <v>0</v>
      </c>
      <c r="O768" s="3">
        <f>ZWIERZETA_import_z_CSV!F754</f>
        <v>0</v>
      </c>
      <c r="P768" s="3">
        <f t="shared" si="140"/>
        <v>126.28884325804243</v>
      </c>
    </row>
    <row r="769" spans="12:16">
      <c r="L769" s="27">
        <f>ZWIERZETA_import_z_CSV!B755</f>
        <v>0</v>
      </c>
      <c r="M769" s="3">
        <f>ZWIERZETA_import_z_CSV!G755</f>
        <v>0</v>
      </c>
      <c r="N769" s="3">
        <f>ZWIERZETA_import_z_CSV!D755</f>
        <v>0</v>
      </c>
      <c r="O769" s="3">
        <f>ZWIERZETA_import_z_CSV!F755</f>
        <v>0</v>
      </c>
      <c r="P769" s="3">
        <f t="shared" si="140"/>
        <v>126.28884325804243</v>
      </c>
    </row>
    <row r="770" spans="12:16">
      <c r="L770" s="27">
        <f>ZWIERZETA_import_z_CSV!B756</f>
        <v>0</v>
      </c>
      <c r="M770" s="3">
        <f>ZWIERZETA_import_z_CSV!G756</f>
        <v>0</v>
      </c>
      <c r="N770" s="3">
        <f>ZWIERZETA_import_z_CSV!D756</f>
        <v>0</v>
      </c>
      <c r="O770" s="3">
        <f>ZWIERZETA_import_z_CSV!F756</f>
        <v>0</v>
      </c>
      <c r="P770" s="3">
        <f t="shared" si="140"/>
        <v>126.28884325804243</v>
      </c>
    </row>
    <row r="771" spans="12:16">
      <c r="L771" s="27">
        <f>ZWIERZETA_import_z_CSV!B757</f>
        <v>0</v>
      </c>
      <c r="M771" s="3">
        <f>ZWIERZETA_import_z_CSV!G757</f>
        <v>0</v>
      </c>
      <c r="N771" s="3">
        <f>ZWIERZETA_import_z_CSV!D757</f>
        <v>0</v>
      </c>
      <c r="O771" s="3">
        <f>ZWIERZETA_import_z_CSV!F757</f>
        <v>0</v>
      </c>
      <c r="P771" s="3">
        <f t="shared" si="140"/>
        <v>126.28884325804243</v>
      </c>
    </row>
    <row r="772" spans="12:16">
      <c r="L772" s="27">
        <f>ZWIERZETA_import_z_CSV!B758</f>
        <v>0</v>
      </c>
      <c r="M772" s="3">
        <f>ZWIERZETA_import_z_CSV!G758</f>
        <v>0</v>
      </c>
      <c r="N772" s="3">
        <f>ZWIERZETA_import_z_CSV!D758</f>
        <v>0</v>
      </c>
      <c r="O772" s="3">
        <f>ZWIERZETA_import_z_CSV!F758</f>
        <v>0</v>
      </c>
      <c r="P772" s="3">
        <f t="shared" si="140"/>
        <v>126.28884325804243</v>
      </c>
    </row>
    <row r="773" spans="12:16">
      <c r="L773" s="27">
        <f>ZWIERZETA_import_z_CSV!B759</f>
        <v>0</v>
      </c>
      <c r="M773" s="3">
        <f>ZWIERZETA_import_z_CSV!G759</f>
        <v>0</v>
      </c>
      <c r="N773" s="3">
        <f>ZWIERZETA_import_z_CSV!D759</f>
        <v>0</v>
      </c>
      <c r="O773" s="3">
        <f>ZWIERZETA_import_z_CSV!F759</f>
        <v>0</v>
      </c>
      <c r="P773" s="3">
        <f t="shared" si="140"/>
        <v>126.28884325804243</v>
      </c>
    </row>
    <row r="774" spans="12:16">
      <c r="L774" s="27">
        <f>ZWIERZETA_import_z_CSV!B760</f>
        <v>0</v>
      </c>
      <c r="M774" s="3">
        <f>ZWIERZETA_import_z_CSV!G760</f>
        <v>0</v>
      </c>
      <c r="N774" s="3">
        <f>ZWIERZETA_import_z_CSV!D760</f>
        <v>0</v>
      </c>
      <c r="O774" s="3">
        <f>ZWIERZETA_import_z_CSV!F760</f>
        <v>0</v>
      </c>
      <c r="P774" s="3">
        <f t="shared" si="140"/>
        <v>126.28884325804243</v>
      </c>
    </row>
    <row r="775" spans="12:16">
      <c r="L775" s="27">
        <f>ZWIERZETA_import_z_CSV!B761</f>
        <v>0</v>
      </c>
      <c r="M775" s="3">
        <f>ZWIERZETA_import_z_CSV!G761</f>
        <v>0</v>
      </c>
      <c r="N775" s="3">
        <f>ZWIERZETA_import_z_CSV!D761</f>
        <v>0</v>
      </c>
      <c r="O775" s="3">
        <f>ZWIERZETA_import_z_CSV!F761</f>
        <v>0</v>
      </c>
      <c r="P775" s="3">
        <f t="shared" si="140"/>
        <v>126.28884325804243</v>
      </c>
    </row>
    <row r="776" spans="12:16">
      <c r="L776" s="27">
        <f>ZWIERZETA_import_z_CSV!B762</f>
        <v>0</v>
      </c>
      <c r="M776" s="3">
        <f>ZWIERZETA_import_z_CSV!G762</f>
        <v>0</v>
      </c>
      <c r="N776" s="3">
        <f>ZWIERZETA_import_z_CSV!D762</f>
        <v>0</v>
      </c>
      <c r="O776" s="3">
        <f>ZWIERZETA_import_z_CSV!F762</f>
        <v>0</v>
      </c>
      <c r="P776" s="3">
        <f t="shared" si="140"/>
        <v>126.28884325804243</v>
      </c>
    </row>
    <row r="777" spans="12:16">
      <c r="L777" s="27">
        <f>ZWIERZETA_import_z_CSV!B763</f>
        <v>0</v>
      </c>
      <c r="M777" s="3">
        <f>ZWIERZETA_import_z_CSV!G763</f>
        <v>0</v>
      </c>
      <c r="N777" s="3">
        <f>ZWIERZETA_import_z_CSV!D763</f>
        <v>0</v>
      </c>
      <c r="O777" s="3">
        <f>ZWIERZETA_import_z_CSV!F763</f>
        <v>0</v>
      </c>
      <c r="P777" s="3">
        <f t="shared" si="140"/>
        <v>126.28884325804243</v>
      </c>
    </row>
    <row r="778" spans="12:16">
      <c r="L778" s="27">
        <f>ZWIERZETA_import_z_CSV!B764</f>
        <v>0</v>
      </c>
      <c r="M778" s="3">
        <f>ZWIERZETA_import_z_CSV!G764</f>
        <v>0</v>
      </c>
      <c r="N778" s="3">
        <f>ZWIERZETA_import_z_CSV!D764</f>
        <v>0</v>
      </c>
      <c r="O778" s="3">
        <f>ZWIERZETA_import_z_CSV!F764</f>
        <v>0</v>
      </c>
      <c r="P778" s="3">
        <f t="shared" si="140"/>
        <v>126.28884325804243</v>
      </c>
    </row>
    <row r="779" spans="12:16">
      <c r="L779" s="27">
        <f>ZWIERZETA_import_z_CSV!B765</f>
        <v>0</v>
      </c>
      <c r="M779" s="3">
        <f>ZWIERZETA_import_z_CSV!G765</f>
        <v>0</v>
      </c>
      <c r="N779" s="3">
        <f>ZWIERZETA_import_z_CSV!D765</f>
        <v>0</v>
      </c>
      <c r="O779" s="3">
        <f>ZWIERZETA_import_z_CSV!F765</f>
        <v>0</v>
      </c>
      <c r="P779" s="3">
        <f t="shared" si="140"/>
        <v>126.28884325804243</v>
      </c>
    </row>
    <row r="780" spans="12:16">
      <c r="L780" s="27">
        <f>ZWIERZETA_import_z_CSV!B766</f>
        <v>0</v>
      </c>
      <c r="M780" s="3">
        <f>ZWIERZETA_import_z_CSV!G766</f>
        <v>0</v>
      </c>
      <c r="N780" s="3">
        <f>ZWIERZETA_import_z_CSV!D766</f>
        <v>0</v>
      </c>
      <c r="O780" s="3">
        <f>ZWIERZETA_import_z_CSV!F766</f>
        <v>0</v>
      </c>
      <c r="P780" s="3">
        <f t="shared" si="140"/>
        <v>126.28884325804243</v>
      </c>
    </row>
    <row r="781" spans="12:16">
      <c r="L781" s="27">
        <f>ZWIERZETA_import_z_CSV!B767</f>
        <v>0</v>
      </c>
      <c r="M781" s="3">
        <f>ZWIERZETA_import_z_CSV!G767</f>
        <v>0</v>
      </c>
      <c r="N781" s="3">
        <f>ZWIERZETA_import_z_CSV!D767</f>
        <v>0</v>
      </c>
      <c r="O781" s="3">
        <f>ZWIERZETA_import_z_CSV!F767</f>
        <v>0</v>
      </c>
      <c r="P781" s="3">
        <f t="shared" si="140"/>
        <v>126.28884325804243</v>
      </c>
    </row>
    <row r="782" spans="12:16">
      <c r="L782" s="27">
        <f>ZWIERZETA_import_z_CSV!B768</f>
        <v>0</v>
      </c>
      <c r="M782" s="3">
        <f>ZWIERZETA_import_z_CSV!G768</f>
        <v>0</v>
      </c>
      <c r="N782" s="3">
        <f>ZWIERZETA_import_z_CSV!D768</f>
        <v>0</v>
      </c>
      <c r="O782" s="3">
        <f>ZWIERZETA_import_z_CSV!F768</f>
        <v>0</v>
      </c>
      <c r="P782" s="3">
        <f t="shared" si="140"/>
        <v>126.28884325804243</v>
      </c>
    </row>
    <row r="783" spans="12:16">
      <c r="L783" s="27">
        <f>ZWIERZETA_import_z_CSV!B769</f>
        <v>0</v>
      </c>
      <c r="M783" s="3">
        <f>ZWIERZETA_import_z_CSV!G769</f>
        <v>0</v>
      </c>
      <c r="N783" s="3">
        <f>ZWIERZETA_import_z_CSV!D769</f>
        <v>0</v>
      </c>
      <c r="O783" s="3">
        <f>ZWIERZETA_import_z_CSV!F769</f>
        <v>0</v>
      </c>
      <c r="P783" s="3">
        <f t="shared" si="140"/>
        <v>126.28884325804243</v>
      </c>
    </row>
    <row r="784" spans="12:16">
      <c r="L784" s="27">
        <f>ZWIERZETA_import_z_CSV!B770</f>
        <v>0</v>
      </c>
      <c r="M784" s="3">
        <f>ZWIERZETA_import_z_CSV!G770</f>
        <v>0</v>
      </c>
      <c r="N784" s="3">
        <f>ZWIERZETA_import_z_CSV!D770</f>
        <v>0</v>
      </c>
      <c r="O784" s="3">
        <f>ZWIERZETA_import_z_CSV!F770</f>
        <v>0</v>
      </c>
      <c r="P784" s="3">
        <f t="shared" si="140"/>
        <v>126.28884325804243</v>
      </c>
    </row>
    <row r="785" spans="12:16">
      <c r="L785" s="27">
        <f>ZWIERZETA_import_z_CSV!B771</f>
        <v>0</v>
      </c>
      <c r="M785" s="3">
        <f>ZWIERZETA_import_z_CSV!G771</f>
        <v>0</v>
      </c>
      <c r="N785" s="3">
        <f>ZWIERZETA_import_z_CSV!D771</f>
        <v>0</v>
      </c>
      <c r="O785" s="3">
        <f>ZWIERZETA_import_z_CSV!F771</f>
        <v>0</v>
      </c>
      <c r="P785" s="3">
        <f t="shared" ref="P785:P848" si="141">(DATEDIF(M785,$M$14,"D"))/365.25</f>
        <v>126.28884325804243</v>
      </c>
    </row>
    <row r="786" spans="12:16">
      <c r="L786" s="27">
        <f>ZWIERZETA_import_z_CSV!B772</f>
        <v>0</v>
      </c>
      <c r="M786" s="3">
        <f>ZWIERZETA_import_z_CSV!G772</f>
        <v>0</v>
      </c>
      <c r="N786" s="3">
        <f>ZWIERZETA_import_z_CSV!D772</f>
        <v>0</v>
      </c>
      <c r="O786" s="3">
        <f>ZWIERZETA_import_z_CSV!F772</f>
        <v>0</v>
      </c>
      <c r="P786" s="3">
        <f t="shared" si="141"/>
        <v>126.28884325804243</v>
      </c>
    </row>
    <row r="787" spans="12:16">
      <c r="L787" s="27">
        <f>ZWIERZETA_import_z_CSV!B773</f>
        <v>0</v>
      </c>
      <c r="M787" s="3">
        <f>ZWIERZETA_import_z_CSV!G773</f>
        <v>0</v>
      </c>
      <c r="N787" s="3">
        <f>ZWIERZETA_import_z_CSV!D773</f>
        <v>0</v>
      </c>
      <c r="O787" s="3">
        <f>ZWIERZETA_import_z_CSV!F773</f>
        <v>0</v>
      </c>
      <c r="P787" s="3">
        <f t="shared" si="141"/>
        <v>126.28884325804243</v>
      </c>
    </row>
    <row r="788" spans="12:16">
      <c r="L788" s="27">
        <f>ZWIERZETA_import_z_CSV!B774</f>
        <v>0</v>
      </c>
      <c r="M788" s="3">
        <f>ZWIERZETA_import_z_CSV!G774</f>
        <v>0</v>
      </c>
      <c r="N788" s="3">
        <f>ZWIERZETA_import_z_CSV!D774</f>
        <v>0</v>
      </c>
      <c r="O788" s="3">
        <f>ZWIERZETA_import_z_CSV!F774</f>
        <v>0</v>
      </c>
      <c r="P788" s="3">
        <f t="shared" si="141"/>
        <v>126.28884325804243</v>
      </c>
    </row>
    <row r="789" spans="12:16">
      <c r="L789" s="27">
        <f>ZWIERZETA_import_z_CSV!B775</f>
        <v>0</v>
      </c>
      <c r="M789" s="3">
        <f>ZWIERZETA_import_z_CSV!G775</f>
        <v>0</v>
      </c>
      <c r="N789" s="3">
        <f>ZWIERZETA_import_z_CSV!D775</f>
        <v>0</v>
      </c>
      <c r="O789" s="3">
        <f>ZWIERZETA_import_z_CSV!F775</f>
        <v>0</v>
      </c>
      <c r="P789" s="3">
        <f t="shared" si="141"/>
        <v>126.28884325804243</v>
      </c>
    </row>
    <row r="790" spans="12:16">
      <c r="L790" s="27">
        <f>ZWIERZETA_import_z_CSV!B776</f>
        <v>0</v>
      </c>
      <c r="M790" s="3">
        <f>ZWIERZETA_import_z_CSV!G776</f>
        <v>0</v>
      </c>
      <c r="N790" s="3">
        <f>ZWIERZETA_import_z_CSV!D776</f>
        <v>0</v>
      </c>
      <c r="O790" s="3">
        <f>ZWIERZETA_import_z_CSV!F776</f>
        <v>0</v>
      </c>
      <c r="P790" s="3">
        <f t="shared" si="141"/>
        <v>126.28884325804243</v>
      </c>
    </row>
    <row r="791" spans="12:16">
      <c r="L791" s="27">
        <f>ZWIERZETA_import_z_CSV!B777</f>
        <v>0</v>
      </c>
      <c r="M791" s="3">
        <f>ZWIERZETA_import_z_CSV!G777</f>
        <v>0</v>
      </c>
      <c r="N791" s="3">
        <f>ZWIERZETA_import_z_CSV!D777</f>
        <v>0</v>
      </c>
      <c r="O791" s="3">
        <f>ZWIERZETA_import_z_CSV!F777</f>
        <v>0</v>
      </c>
      <c r="P791" s="3">
        <f t="shared" si="141"/>
        <v>126.28884325804243</v>
      </c>
    </row>
    <row r="792" spans="12:16">
      <c r="L792" s="27">
        <f>ZWIERZETA_import_z_CSV!B778</f>
        <v>0</v>
      </c>
      <c r="M792" s="3">
        <f>ZWIERZETA_import_z_CSV!G778</f>
        <v>0</v>
      </c>
      <c r="N792" s="3">
        <f>ZWIERZETA_import_z_CSV!D778</f>
        <v>0</v>
      </c>
      <c r="O792" s="3">
        <f>ZWIERZETA_import_z_CSV!F778</f>
        <v>0</v>
      </c>
      <c r="P792" s="3">
        <f t="shared" si="141"/>
        <v>126.28884325804243</v>
      </c>
    </row>
    <row r="793" spans="12:16">
      <c r="L793" s="27">
        <f>ZWIERZETA_import_z_CSV!B779</f>
        <v>0</v>
      </c>
      <c r="M793" s="3">
        <f>ZWIERZETA_import_z_CSV!G779</f>
        <v>0</v>
      </c>
      <c r="N793" s="3">
        <f>ZWIERZETA_import_z_CSV!D779</f>
        <v>0</v>
      </c>
      <c r="O793" s="3">
        <f>ZWIERZETA_import_z_CSV!F779</f>
        <v>0</v>
      </c>
      <c r="P793" s="3">
        <f t="shared" si="141"/>
        <v>126.28884325804243</v>
      </c>
    </row>
    <row r="794" spans="12:16">
      <c r="L794" s="27">
        <f>ZWIERZETA_import_z_CSV!B780</f>
        <v>0</v>
      </c>
      <c r="M794" s="3">
        <f>ZWIERZETA_import_z_CSV!G780</f>
        <v>0</v>
      </c>
      <c r="N794" s="3">
        <f>ZWIERZETA_import_z_CSV!D780</f>
        <v>0</v>
      </c>
      <c r="O794" s="3">
        <f>ZWIERZETA_import_z_CSV!F780</f>
        <v>0</v>
      </c>
      <c r="P794" s="3">
        <f t="shared" si="141"/>
        <v>126.28884325804243</v>
      </c>
    </row>
    <row r="795" spans="12:16">
      <c r="L795" s="27">
        <f>ZWIERZETA_import_z_CSV!B781</f>
        <v>0</v>
      </c>
      <c r="M795" s="3">
        <f>ZWIERZETA_import_z_CSV!G781</f>
        <v>0</v>
      </c>
      <c r="N795" s="3">
        <f>ZWIERZETA_import_z_CSV!D781</f>
        <v>0</v>
      </c>
      <c r="O795" s="3">
        <f>ZWIERZETA_import_z_CSV!F781</f>
        <v>0</v>
      </c>
      <c r="P795" s="3">
        <f t="shared" si="141"/>
        <v>126.28884325804243</v>
      </c>
    </row>
    <row r="796" spans="12:16">
      <c r="L796" s="27">
        <f>ZWIERZETA_import_z_CSV!B782</f>
        <v>0</v>
      </c>
      <c r="M796" s="3">
        <f>ZWIERZETA_import_z_CSV!G782</f>
        <v>0</v>
      </c>
      <c r="N796" s="3">
        <f>ZWIERZETA_import_z_CSV!D782</f>
        <v>0</v>
      </c>
      <c r="O796" s="3">
        <f>ZWIERZETA_import_z_CSV!F782</f>
        <v>0</v>
      </c>
      <c r="P796" s="3">
        <f t="shared" si="141"/>
        <v>126.28884325804243</v>
      </c>
    </row>
    <row r="797" spans="12:16">
      <c r="L797" s="27">
        <f>ZWIERZETA_import_z_CSV!B783</f>
        <v>0</v>
      </c>
      <c r="M797" s="3">
        <f>ZWIERZETA_import_z_CSV!G783</f>
        <v>0</v>
      </c>
      <c r="N797" s="3">
        <f>ZWIERZETA_import_z_CSV!D783</f>
        <v>0</v>
      </c>
      <c r="O797" s="3">
        <f>ZWIERZETA_import_z_CSV!F783</f>
        <v>0</v>
      </c>
      <c r="P797" s="3">
        <f t="shared" si="141"/>
        <v>126.28884325804243</v>
      </c>
    </row>
    <row r="798" spans="12:16">
      <c r="L798" s="27">
        <f>ZWIERZETA_import_z_CSV!B784</f>
        <v>0</v>
      </c>
      <c r="M798" s="3">
        <f>ZWIERZETA_import_z_CSV!G784</f>
        <v>0</v>
      </c>
      <c r="N798" s="3">
        <f>ZWIERZETA_import_z_CSV!D784</f>
        <v>0</v>
      </c>
      <c r="O798" s="3">
        <f>ZWIERZETA_import_z_CSV!F784</f>
        <v>0</v>
      </c>
      <c r="P798" s="3">
        <f t="shared" si="141"/>
        <v>126.28884325804243</v>
      </c>
    </row>
    <row r="799" spans="12:16">
      <c r="L799" s="27">
        <f>ZWIERZETA_import_z_CSV!B785</f>
        <v>0</v>
      </c>
      <c r="M799" s="3">
        <f>ZWIERZETA_import_z_CSV!G785</f>
        <v>0</v>
      </c>
      <c r="N799" s="3">
        <f>ZWIERZETA_import_z_CSV!D785</f>
        <v>0</v>
      </c>
      <c r="O799" s="3">
        <f>ZWIERZETA_import_z_CSV!F785</f>
        <v>0</v>
      </c>
      <c r="P799" s="3">
        <f t="shared" si="141"/>
        <v>126.28884325804243</v>
      </c>
    </row>
    <row r="800" spans="12:16">
      <c r="L800" s="27">
        <f>ZWIERZETA_import_z_CSV!B786</f>
        <v>0</v>
      </c>
      <c r="M800" s="3">
        <f>ZWIERZETA_import_z_CSV!G786</f>
        <v>0</v>
      </c>
      <c r="N800" s="3">
        <f>ZWIERZETA_import_z_CSV!D786</f>
        <v>0</v>
      </c>
      <c r="O800" s="3">
        <f>ZWIERZETA_import_z_CSV!F786</f>
        <v>0</v>
      </c>
      <c r="P800" s="3">
        <f t="shared" si="141"/>
        <v>126.28884325804243</v>
      </c>
    </row>
    <row r="801" spans="12:16">
      <c r="L801" s="27">
        <f>ZWIERZETA_import_z_CSV!B787</f>
        <v>0</v>
      </c>
      <c r="M801" s="3">
        <f>ZWIERZETA_import_z_CSV!G787</f>
        <v>0</v>
      </c>
      <c r="N801" s="3">
        <f>ZWIERZETA_import_z_CSV!D787</f>
        <v>0</v>
      </c>
      <c r="O801" s="3">
        <f>ZWIERZETA_import_z_CSV!F787</f>
        <v>0</v>
      </c>
      <c r="P801" s="3">
        <f t="shared" si="141"/>
        <v>126.28884325804243</v>
      </c>
    </row>
    <row r="802" spans="12:16">
      <c r="L802" s="27">
        <f>ZWIERZETA_import_z_CSV!B788</f>
        <v>0</v>
      </c>
      <c r="M802" s="3">
        <f>ZWIERZETA_import_z_CSV!G788</f>
        <v>0</v>
      </c>
      <c r="N802" s="3">
        <f>ZWIERZETA_import_z_CSV!D788</f>
        <v>0</v>
      </c>
      <c r="O802" s="3">
        <f>ZWIERZETA_import_z_CSV!F788</f>
        <v>0</v>
      </c>
      <c r="P802" s="3">
        <f t="shared" si="141"/>
        <v>126.28884325804243</v>
      </c>
    </row>
    <row r="803" spans="12:16">
      <c r="L803" s="27">
        <f>ZWIERZETA_import_z_CSV!B789</f>
        <v>0</v>
      </c>
      <c r="M803" s="3">
        <f>ZWIERZETA_import_z_CSV!G789</f>
        <v>0</v>
      </c>
      <c r="N803" s="3">
        <f>ZWIERZETA_import_z_CSV!D789</f>
        <v>0</v>
      </c>
      <c r="O803" s="3">
        <f>ZWIERZETA_import_z_CSV!F789</f>
        <v>0</v>
      </c>
      <c r="P803" s="3">
        <f t="shared" si="141"/>
        <v>126.28884325804243</v>
      </c>
    </row>
    <row r="804" spans="12:16">
      <c r="L804" s="27">
        <f>ZWIERZETA_import_z_CSV!B790</f>
        <v>0</v>
      </c>
      <c r="M804" s="3">
        <f>ZWIERZETA_import_z_CSV!G790</f>
        <v>0</v>
      </c>
      <c r="N804" s="3">
        <f>ZWIERZETA_import_z_CSV!D790</f>
        <v>0</v>
      </c>
      <c r="O804" s="3">
        <f>ZWIERZETA_import_z_CSV!F790</f>
        <v>0</v>
      </c>
      <c r="P804" s="3">
        <f t="shared" si="141"/>
        <v>126.28884325804243</v>
      </c>
    </row>
    <row r="805" spans="12:16">
      <c r="L805" s="27">
        <f>ZWIERZETA_import_z_CSV!B791</f>
        <v>0</v>
      </c>
      <c r="M805" s="3">
        <f>ZWIERZETA_import_z_CSV!G791</f>
        <v>0</v>
      </c>
      <c r="N805" s="3">
        <f>ZWIERZETA_import_z_CSV!D791</f>
        <v>0</v>
      </c>
      <c r="O805" s="3">
        <f>ZWIERZETA_import_z_CSV!F791</f>
        <v>0</v>
      </c>
      <c r="P805" s="3">
        <f t="shared" si="141"/>
        <v>126.28884325804243</v>
      </c>
    </row>
    <row r="806" spans="12:16">
      <c r="L806" s="27">
        <f>ZWIERZETA_import_z_CSV!B792</f>
        <v>0</v>
      </c>
      <c r="M806" s="3">
        <f>ZWIERZETA_import_z_CSV!G792</f>
        <v>0</v>
      </c>
      <c r="N806" s="3">
        <f>ZWIERZETA_import_z_CSV!D792</f>
        <v>0</v>
      </c>
      <c r="O806" s="3">
        <f>ZWIERZETA_import_z_CSV!F792</f>
        <v>0</v>
      </c>
      <c r="P806" s="3">
        <f t="shared" si="141"/>
        <v>126.28884325804243</v>
      </c>
    </row>
    <row r="807" spans="12:16">
      <c r="L807" s="27">
        <f>ZWIERZETA_import_z_CSV!B793</f>
        <v>0</v>
      </c>
      <c r="M807" s="3">
        <f>ZWIERZETA_import_z_CSV!G793</f>
        <v>0</v>
      </c>
      <c r="N807" s="3">
        <f>ZWIERZETA_import_z_CSV!D793</f>
        <v>0</v>
      </c>
      <c r="O807" s="3">
        <f>ZWIERZETA_import_z_CSV!F793</f>
        <v>0</v>
      </c>
      <c r="P807" s="3">
        <f t="shared" si="141"/>
        <v>126.28884325804243</v>
      </c>
    </row>
    <row r="808" spans="12:16">
      <c r="L808" s="27">
        <f>ZWIERZETA_import_z_CSV!B794</f>
        <v>0</v>
      </c>
      <c r="M808" s="3">
        <f>ZWIERZETA_import_z_CSV!G794</f>
        <v>0</v>
      </c>
      <c r="N808" s="3">
        <f>ZWIERZETA_import_z_CSV!D794</f>
        <v>0</v>
      </c>
      <c r="O808" s="3">
        <f>ZWIERZETA_import_z_CSV!F794</f>
        <v>0</v>
      </c>
      <c r="P808" s="3">
        <f t="shared" si="141"/>
        <v>126.28884325804243</v>
      </c>
    </row>
    <row r="809" spans="12:16">
      <c r="L809" s="27">
        <f>ZWIERZETA_import_z_CSV!B795</f>
        <v>0</v>
      </c>
      <c r="M809" s="3">
        <f>ZWIERZETA_import_z_CSV!G795</f>
        <v>0</v>
      </c>
      <c r="N809" s="3">
        <f>ZWIERZETA_import_z_CSV!D795</f>
        <v>0</v>
      </c>
      <c r="O809" s="3">
        <f>ZWIERZETA_import_z_CSV!F795</f>
        <v>0</v>
      </c>
      <c r="P809" s="3">
        <f t="shared" si="141"/>
        <v>126.28884325804243</v>
      </c>
    </row>
    <row r="810" spans="12:16">
      <c r="L810" s="27">
        <f>ZWIERZETA_import_z_CSV!B796</f>
        <v>0</v>
      </c>
      <c r="M810" s="3">
        <f>ZWIERZETA_import_z_CSV!G796</f>
        <v>0</v>
      </c>
      <c r="N810" s="3">
        <f>ZWIERZETA_import_z_CSV!D796</f>
        <v>0</v>
      </c>
      <c r="O810" s="3">
        <f>ZWIERZETA_import_z_CSV!F796</f>
        <v>0</v>
      </c>
      <c r="P810" s="3">
        <f t="shared" si="141"/>
        <v>126.28884325804243</v>
      </c>
    </row>
    <row r="811" spans="12:16">
      <c r="L811" s="27">
        <f>ZWIERZETA_import_z_CSV!B797</f>
        <v>0</v>
      </c>
      <c r="M811" s="3">
        <f>ZWIERZETA_import_z_CSV!G797</f>
        <v>0</v>
      </c>
      <c r="N811" s="3">
        <f>ZWIERZETA_import_z_CSV!D797</f>
        <v>0</v>
      </c>
      <c r="O811" s="3">
        <f>ZWIERZETA_import_z_CSV!F797</f>
        <v>0</v>
      </c>
      <c r="P811" s="3">
        <f t="shared" si="141"/>
        <v>126.28884325804243</v>
      </c>
    </row>
    <row r="812" spans="12:16">
      <c r="L812" s="27">
        <f>ZWIERZETA_import_z_CSV!B798</f>
        <v>0</v>
      </c>
      <c r="M812" s="3">
        <f>ZWIERZETA_import_z_CSV!G798</f>
        <v>0</v>
      </c>
      <c r="N812" s="3">
        <f>ZWIERZETA_import_z_CSV!D798</f>
        <v>0</v>
      </c>
      <c r="O812" s="3">
        <f>ZWIERZETA_import_z_CSV!F798</f>
        <v>0</v>
      </c>
      <c r="P812" s="3">
        <f t="shared" si="141"/>
        <v>126.28884325804243</v>
      </c>
    </row>
    <row r="813" spans="12:16">
      <c r="L813" s="27">
        <f>ZWIERZETA_import_z_CSV!B799</f>
        <v>0</v>
      </c>
      <c r="M813" s="3">
        <f>ZWIERZETA_import_z_CSV!G799</f>
        <v>0</v>
      </c>
      <c r="N813" s="3">
        <f>ZWIERZETA_import_z_CSV!D799</f>
        <v>0</v>
      </c>
      <c r="O813" s="3">
        <f>ZWIERZETA_import_z_CSV!F799</f>
        <v>0</v>
      </c>
      <c r="P813" s="3">
        <f t="shared" si="141"/>
        <v>126.28884325804243</v>
      </c>
    </row>
    <row r="814" spans="12:16">
      <c r="L814" s="27">
        <f>ZWIERZETA_import_z_CSV!B800</f>
        <v>0</v>
      </c>
      <c r="M814" s="3">
        <f>ZWIERZETA_import_z_CSV!G800</f>
        <v>0</v>
      </c>
      <c r="N814" s="3">
        <f>ZWIERZETA_import_z_CSV!D800</f>
        <v>0</v>
      </c>
      <c r="O814" s="3">
        <f>ZWIERZETA_import_z_CSV!F800</f>
        <v>0</v>
      </c>
      <c r="P814" s="3">
        <f t="shared" si="141"/>
        <v>126.28884325804243</v>
      </c>
    </row>
    <row r="815" spans="12:16">
      <c r="L815" s="27">
        <f>ZWIERZETA_import_z_CSV!B801</f>
        <v>0</v>
      </c>
      <c r="M815" s="3">
        <f>ZWIERZETA_import_z_CSV!G801</f>
        <v>0</v>
      </c>
      <c r="N815" s="3">
        <f>ZWIERZETA_import_z_CSV!D801</f>
        <v>0</v>
      </c>
      <c r="O815" s="3">
        <f>ZWIERZETA_import_z_CSV!F801</f>
        <v>0</v>
      </c>
      <c r="P815" s="3">
        <f t="shared" si="141"/>
        <v>126.28884325804243</v>
      </c>
    </row>
    <row r="816" spans="12:16">
      <c r="L816" s="27">
        <f>ZWIERZETA_import_z_CSV!B802</f>
        <v>0</v>
      </c>
      <c r="M816" s="3">
        <f>ZWIERZETA_import_z_CSV!G802</f>
        <v>0</v>
      </c>
      <c r="N816" s="3">
        <f>ZWIERZETA_import_z_CSV!D802</f>
        <v>0</v>
      </c>
      <c r="O816" s="3">
        <f>ZWIERZETA_import_z_CSV!F802</f>
        <v>0</v>
      </c>
      <c r="P816" s="3">
        <f t="shared" si="141"/>
        <v>126.28884325804243</v>
      </c>
    </row>
    <row r="817" spans="12:16">
      <c r="L817" s="27">
        <f>ZWIERZETA_import_z_CSV!B803</f>
        <v>0</v>
      </c>
      <c r="M817" s="3">
        <f>ZWIERZETA_import_z_CSV!G803</f>
        <v>0</v>
      </c>
      <c r="N817" s="3">
        <f>ZWIERZETA_import_z_CSV!D803</f>
        <v>0</v>
      </c>
      <c r="O817" s="3">
        <f>ZWIERZETA_import_z_CSV!F803</f>
        <v>0</v>
      </c>
      <c r="P817" s="3">
        <f t="shared" si="141"/>
        <v>126.28884325804243</v>
      </c>
    </row>
    <row r="818" spans="12:16">
      <c r="L818" s="27">
        <f>ZWIERZETA_import_z_CSV!B804</f>
        <v>0</v>
      </c>
      <c r="M818" s="3">
        <f>ZWIERZETA_import_z_CSV!G804</f>
        <v>0</v>
      </c>
      <c r="N818" s="3">
        <f>ZWIERZETA_import_z_CSV!D804</f>
        <v>0</v>
      </c>
      <c r="O818" s="3">
        <f>ZWIERZETA_import_z_CSV!F804</f>
        <v>0</v>
      </c>
      <c r="P818" s="3">
        <f t="shared" si="141"/>
        <v>126.28884325804243</v>
      </c>
    </row>
    <row r="819" spans="12:16">
      <c r="L819" s="27">
        <f>ZWIERZETA_import_z_CSV!B805</f>
        <v>0</v>
      </c>
      <c r="M819" s="3">
        <f>ZWIERZETA_import_z_CSV!G805</f>
        <v>0</v>
      </c>
      <c r="N819" s="3">
        <f>ZWIERZETA_import_z_CSV!D805</f>
        <v>0</v>
      </c>
      <c r="O819" s="3">
        <f>ZWIERZETA_import_z_CSV!F805</f>
        <v>0</v>
      </c>
      <c r="P819" s="3">
        <f t="shared" si="141"/>
        <v>126.28884325804243</v>
      </c>
    </row>
    <row r="820" spans="12:16">
      <c r="L820" s="27">
        <f>ZWIERZETA_import_z_CSV!B806</f>
        <v>0</v>
      </c>
      <c r="M820" s="3">
        <f>ZWIERZETA_import_z_CSV!G806</f>
        <v>0</v>
      </c>
      <c r="N820" s="3">
        <f>ZWIERZETA_import_z_CSV!D806</f>
        <v>0</v>
      </c>
      <c r="O820" s="3">
        <f>ZWIERZETA_import_z_CSV!F806</f>
        <v>0</v>
      </c>
      <c r="P820" s="3">
        <f t="shared" si="141"/>
        <v>126.28884325804243</v>
      </c>
    </row>
    <row r="821" spans="12:16">
      <c r="L821" s="27">
        <f>ZWIERZETA_import_z_CSV!B807</f>
        <v>0</v>
      </c>
      <c r="M821" s="3">
        <f>ZWIERZETA_import_z_CSV!G807</f>
        <v>0</v>
      </c>
      <c r="N821" s="3">
        <f>ZWIERZETA_import_z_CSV!D807</f>
        <v>0</v>
      </c>
      <c r="O821" s="3">
        <f>ZWIERZETA_import_z_CSV!F807</f>
        <v>0</v>
      </c>
      <c r="P821" s="3">
        <f t="shared" si="141"/>
        <v>126.28884325804243</v>
      </c>
    </row>
    <row r="822" spans="12:16">
      <c r="L822" s="27">
        <f>ZWIERZETA_import_z_CSV!B808</f>
        <v>0</v>
      </c>
      <c r="M822" s="3">
        <f>ZWIERZETA_import_z_CSV!G808</f>
        <v>0</v>
      </c>
      <c r="N822" s="3">
        <f>ZWIERZETA_import_z_CSV!D808</f>
        <v>0</v>
      </c>
      <c r="O822" s="3">
        <f>ZWIERZETA_import_z_CSV!F808</f>
        <v>0</v>
      </c>
      <c r="P822" s="3">
        <f t="shared" si="141"/>
        <v>126.28884325804243</v>
      </c>
    </row>
    <row r="823" spans="12:16">
      <c r="L823" s="27">
        <f>ZWIERZETA_import_z_CSV!B809</f>
        <v>0</v>
      </c>
      <c r="M823" s="3">
        <f>ZWIERZETA_import_z_CSV!G809</f>
        <v>0</v>
      </c>
      <c r="N823" s="3">
        <f>ZWIERZETA_import_z_CSV!D809</f>
        <v>0</v>
      </c>
      <c r="O823" s="3">
        <f>ZWIERZETA_import_z_CSV!F809</f>
        <v>0</v>
      </c>
      <c r="P823" s="3">
        <f t="shared" si="141"/>
        <v>126.28884325804243</v>
      </c>
    </row>
    <row r="824" spans="12:16">
      <c r="L824" s="27">
        <f>ZWIERZETA_import_z_CSV!B810</f>
        <v>0</v>
      </c>
      <c r="M824" s="3">
        <f>ZWIERZETA_import_z_CSV!G810</f>
        <v>0</v>
      </c>
      <c r="N824" s="3">
        <f>ZWIERZETA_import_z_CSV!D810</f>
        <v>0</v>
      </c>
      <c r="O824" s="3">
        <f>ZWIERZETA_import_z_CSV!F810</f>
        <v>0</v>
      </c>
      <c r="P824" s="3">
        <f t="shared" si="141"/>
        <v>126.28884325804243</v>
      </c>
    </row>
    <row r="825" spans="12:16">
      <c r="L825" s="27">
        <f>ZWIERZETA_import_z_CSV!B811</f>
        <v>0</v>
      </c>
      <c r="M825" s="3">
        <f>ZWIERZETA_import_z_CSV!G811</f>
        <v>0</v>
      </c>
      <c r="N825" s="3">
        <f>ZWIERZETA_import_z_CSV!D811</f>
        <v>0</v>
      </c>
      <c r="O825" s="3">
        <f>ZWIERZETA_import_z_CSV!F811</f>
        <v>0</v>
      </c>
      <c r="P825" s="3">
        <f t="shared" si="141"/>
        <v>126.28884325804243</v>
      </c>
    </row>
    <row r="826" spans="12:16">
      <c r="L826" s="27">
        <f>ZWIERZETA_import_z_CSV!B812</f>
        <v>0</v>
      </c>
      <c r="M826" s="3">
        <f>ZWIERZETA_import_z_CSV!G812</f>
        <v>0</v>
      </c>
      <c r="N826" s="3">
        <f>ZWIERZETA_import_z_CSV!D812</f>
        <v>0</v>
      </c>
      <c r="O826" s="3">
        <f>ZWIERZETA_import_z_CSV!F812</f>
        <v>0</v>
      </c>
      <c r="P826" s="3">
        <f t="shared" si="141"/>
        <v>126.28884325804243</v>
      </c>
    </row>
    <row r="827" spans="12:16">
      <c r="L827" s="27">
        <f>ZWIERZETA_import_z_CSV!B813</f>
        <v>0</v>
      </c>
      <c r="M827" s="3">
        <f>ZWIERZETA_import_z_CSV!G813</f>
        <v>0</v>
      </c>
      <c r="N827" s="3">
        <f>ZWIERZETA_import_z_CSV!D813</f>
        <v>0</v>
      </c>
      <c r="O827" s="3">
        <f>ZWIERZETA_import_z_CSV!F813</f>
        <v>0</v>
      </c>
      <c r="P827" s="3">
        <f t="shared" si="141"/>
        <v>126.28884325804243</v>
      </c>
    </row>
    <row r="828" spans="12:16">
      <c r="L828" s="27">
        <f>ZWIERZETA_import_z_CSV!B814</f>
        <v>0</v>
      </c>
      <c r="M828" s="3">
        <f>ZWIERZETA_import_z_CSV!G814</f>
        <v>0</v>
      </c>
      <c r="N828" s="3">
        <f>ZWIERZETA_import_z_CSV!D814</f>
        <v>0</v>
      </c>
      <c r="O828" s="3">
        <f>ZWIERZETA_import_z_CSV!F814</f>
        <v>0</v>
      </c>
      <c r="P828" s="3">
        <f t="shared" si="141"/>
        <v>126.28884325804243</v>
      </c>
    </row>
    <row r="829" spans="12:16">
      <c r="L829" s="27">
        <f>ZWIERZETA_import_z_CSV!B815</f>
        <v>0</v>
      </c>
      <c r="M829" s="3">
        <f>ZWIERZETA_import_z_CSV!G815</f>
        <v>0</v>
      </c>
      <c r="N829" s="3">
        <f>ZWIERZETA_import_z_CSV!D815</f>
        <v>0</v>
      </c>
      <c r="O829" s="3">
        <f>ZWIERZETA_import_z_CSV!F815</f>
        <v>0</v>
      </c>
      <c r="P829" s="3">
        <f t="shared" si="141"/>
        <v>126.28884325804243</v>
      </c>
    </row>
    <row r="830" spans="12:16">
      <c r="L830" s="27">
        <f>ZWIERZETA_import_z_CSV!B816</f>
        <v>0</v>
      </c>
      <c r="M830" s="3">
        <f>ZWIERZETA_import_z_CSV!G816</f>
        <v>0</v>
      </c>
      <c r="N830" s="3">
        <f>ZWIERZETA_import_z_CSV!D816</f>
        <v>0</v>
      </c>
      <c r="O830" s="3">
        <f>ZWIERZETA_import_z_CSV!F816</f>
        <v>0</v>
      </c>
      <c r="P830" s="3">
        <f t="shared" si="141"/>
        <v>126.28884325804243</v>
      </c>
    </row>
    <row r="831" spans="12:16">
      <c r="L831" s="27">
        <f>ZWIERZETA_import_z_CSV!B817</f>
        <v>0</v>
      </c>
      <c r="M831" s="3">
        <f>ZWIERZETA_import_z_CSV!G817</f>
        <v>0</v>
      </c>
      <c r="N831" s="3">
        <f>ZWIERZETA_import_z_CSV!D817</f>
        <v>0</v>
      </c>
      <c r="O831" s="3">
        <f>ZWIERZETA_import_z_CSV!F817</f>
        <v>0</v>
      </c>
      <c r="P831" s="3">
        <f t="shared" si="141"/>
        <v>126.28884325804243</v>
      </c>
    </row>
    <row r="832" spans="12:16">
      <c r="L832" s="27">
        <f>ZWIERZETA_import_z_CSV!B818</f>
        <v>0</v>
      </c>
      <c r="M832" s="3">
        <f>ZWIERZETA_import_z_CSV!G818</f>
        <v>0</v>
      </c>
      <c r="N832" s="3">
        <f>ZWIERZETA_import_z_CSV!D818</f>
        <v>0</v>
      </c>
      <c r="O832" s="3">
        <f>ZWIERZETA_import_z_CSV!F818</f>
        <v>0</v>
      </c>
      <c r="P832" s="3">
        <f t="shared" si="141"/>
        <v>126.28884325804243</v>
      </c>
    </row>
    <row r="833" spans="12:16">
      <c r="L833" s="27">
        <f>ZWIERZETA_import_z_CSV!B819</f>
        <v>0</v>
      </c>
      <c r="M833" s="3">
        <f>ZWIERZETA_import_z_CSV!G819</f>
        <v>0</v>
      </c>
      <c r="N833" s="3">
        <f>ZWIERZETA_import_z_CSV!D819</f>
        <v>0</v>
      </c>
      <c r="O833" s="3">
        <f>ZWIERZETA_import_z_CSV!F819</f>
        <v>0</v>
      </c>
      <c r="P833" s="3">
        <f t="shared" si="141"/>
        <v>126.28884325804243</v>
      </c>
    </row>
    <row r="834" spans="12:16">
      <c r="L834" s="27">
        <f>ZWIERZETA_import_z_CSV!B820</f>
        <v>0</v>
      </c>
      <c r="M834" s="3">
        <f>ZWIERZETA_import_z_CSV!G820</f>
        <v>0</v>
      </c>
      <c r="N834" s="3">
        <f>ZWIERZETA_import_z_CSV!D820</f>
        <v>0</v>
      </c>
      <c r="O834" s="3">
        <f>ZWIERZETA_import_z_CSV!F820</f>
        <v>0</v>
      </c>
      <c r="P834" s="3">
        <f t="shared" si="141"/>
        <v>126.28884325804243</v>
      </c>
    </row>
    <row r="835" spans="12:16">
      <c r="L835" s="27">
        <f>ZWIERZETA_import_z_CSV!B821</f>
        <v>0</v>
      </c>
      <c r="M835" s="3">
        <f>ZWIERZETA_import_z_CSV!G821</f>
        <v>0</v>
      </c>
      <c r="N835" s="3">
        <f>ZWIERZETA_import_z_CSV!D821</f>
        <v>0</v>
      </c>
      <c r="O835" s="3">
        <f>ZWIERZETA_import_z_CSV!F821</f>
        <v>0</v>
      </c>
      <c r="P835" s="3">
        <f t="shared" si="141"/>
        <v>126.28884325804243</v>
      </c>
    </row>
    <row r="836" spans="12:16">
      <c r="L836" s="27">
        <f>ZWIERZETA_import_z_CSV!B822</f>
        <v>0</v>
      </c>
      <c r="M836" s="3">
        <f>ZWIERZETA_import_z_CSV!G822</f>
        <v>0</v>
      </c>
      <c r="N836" s="3">
        <f>ZWIERZETA_import_z_CSV!D822</f>
        <v>0</v>
      </c>
      <c r="O836" s="3">
        <f>ZWIERZETA_import_z_CSV!F822</f>
        <v>0</v>
      </c>
      <c r="P836" s="3">
        <f t="shared" si="141"/>
        <v>126.28884325804243</v>
      </c>
    </row>
    <row r="837" spans="12:16">
      <c r="L837" s="27">
        <f>ZWIERZETA_import_z_CSV!B823</f>
        <v>0</v>
      </c>
      <c r="M837" s="3">
        <f>ZWIERZETA_import_z_CSV!G823</f>
        <v>0</v>
      </c>
      <c r="N837" s="3">
        <f>ZWIERZETA_import_z_CSV!D823</f>
        <v>0</v>
      </c>
      <c r="O837" s="3">
        <f>ZWIERZETA_import_z_CSV!F823</f>
        <v>0</v>
      </c>
      <c r="P837" s="3">
        <f t="shared" si="141"/>
        <v>126.28884325804243</v>
      </c>
    </row>
    <row r="838" spans="12:16">
      <c r="L838" s="27">
        <f>ZWIERZETA_import_z_CSV!B824</f>
        <v>0</v>
      </c>
      <c r="M838" s="3">
        <f>ZWIERZETA_import_z_CSV!G824</f>
        <v>0</v>
      </c>
      <c r="N838" s="3">
        <f>ZWIERZETA_import_z_CSV!D824</f>
        <v>0</v>
      </c>
      <c r="O838" s="3">
        <f>ZWIERZETA_import_z_CSV!F824</f>
        <v>0</v>
      </c>
      <c r="P838" s="3">
        <f t="shared" si="141"/>
        <v>126.28884325804243</v>
      </c>
    </row>
    <row r="839" spans="12:16">
      <c r="L839" s="27">
        <f>ZWIERZETA_import_z_CSV!B825</f>
        <v>0</v>
      </c>
      <c r="M839" s="3">
        <f>ZWIERZETA_import_z_CSV!G825</f>
        <v>0</v>
      </c>
      <c r="N839" s="3">
        <f>ZWIERZETA_import_z_CSV!D825</f>
        <v>0</v>
      </c>
      <c r="O839" s="3">
        <f>ZWIERZETA_import_z_CSV!F825</f>
        <v>0</v>
      </c>
      <c r="P839" s="3">
        <f t="shared" si="141"/>
        <v>126.28884325804243</v>
      </c>
    </row>
    <row r="840" spans="12:16">
      <c r="L840" s="27">
        <f>ZWIERZETA_import_z_CSV!B826</f>
        <v>0</v>
      </c>
      <c r="M840" s="3">
        <f>ZWIERZETA_import_z_CSV!G826</f>
        <v>0</v>
      </c>
      <c r="N840" s="3">
        <f>ZWIERZETA_import_z_CSV!D826</f>
        <v>0</v>
      </c>
      <c r="O840" s="3">
        <f>ZWIERZETA_import_z_CSV!F826</f>
        <v>0</v>
      </c>
      <c r="P840" s="3">
        <f t="shared" si="141"/>
        <v>126.28884325804243</v>
      </c>
    </row>
    <row r="841" spans="12:16">
      <c r="L841" s="27">
        <f>ZWIERZETA_import_z_CSV!B827</f>
        <v>0</v>
      </c>
      <c r="M841" s="3">
        <f>ZWIERZETA_import_z_CSV!G827</f>
        <v>0</v>
      </c>
      <c r="N841" s="3">
        <f>ZWIERZETA_import_z_CSV!D827</f>
        <v>0</v>
      </c>
      <c r="O841" s="3">
        <f>ZWIERZETA_import_z_CSV!F827</f>
        <v>0</v>
      </c>
      <c r="P841" s="3">
        <f t="shared" si="141"/>
        <v>126.28884325804243</v>
      </c>
    </row>
    <row r="842" spans="12:16">
      <c r="L842" s="27">
        <f>ZWIERZETA_import_z_CSV!B828</f>
        <v>0</v>
      </c>
      <c r="M842" s="3">
        <f>ZWIERZETA_import_z_CSV!G828</f>
        <v>0</v>
      </c>
      <c r="N842" s="3">
        <f>ZWIERZETA_import_z_CSV!D828</f>
        <v>0</v>
      </c>
      <c r="O842" s="3">
        <f>ZWIERZETA_import_z_CSV!F828</f>
        <v>0</v>
      </c>
      <c r="P842" s="3">
        <f t="shared" si="141"/>
        <v>126.28884325804243</v>
      </c>
    </row>
    <row r="843" spans="12:16">
      <c r="L843" s="27">
        <f>ZWIERZETA_import_z_CSV!B829</f>
        <v>0</v>
      </c>
      <c r="M843" s="3">
        <f>ZWIERZETA_import_z_CSV!G829</f>
        <v>0</v>
      </c>
      <c r="N843" s="3">
        <f>ZWIERZETA_import_z_CSV!D829</f>
        <v>0</v>
      </c>
      <c r="O843" s="3">
        <f>ZWIERZETA_import_z_CSV!F829</f>
        <v>0</v>
      </c>
      <c r="P843" s="3">
        <f t="shared" si="141"/>
        <v>126.28884325804243</v>
      </c>
    </row>
    <row r="844" spans="12:16">
      <c r="L844" s="27">
        <f>ZWIERZETA_import_z_CSV!B830</f>
        <v>0</v>
      </c>
      <c r="M844" s="3">
        <f>ZWIERZETA_import_z_CSV!G830</f>
        <v>0</v>
      </c>
      <c r="N844" s="3">
        <f>ZWIERZETA_import_z_CSV!D830</f>
        <v>0</v>
      </c>
      <c r="O844" s="3">
        <f>ZWIERZETA_import_z_CSV!F830</f>
        <v>0</v>
      </c>
      <c r="P844" s="3">
        <f t="shared" si="141"/>
        <v>126.28884325804243</v>
      </c>
    </row>
    <row r="845" spans="12:16">
      <c r="L845" s="27">
        <f>ZWIERZETA_import_z_CSV!B831</f>
        <v>0</v>
      </c>
      <c r="M845" s="3">
        <f>ZWIERZETA_import_z_CSV!G831</f>
        <v>0</v>
      </c>
      <c r="N845" s="3">
        <f>ZWIERZETA_import_z_CSV!D831</f>
        <v>0</v>
      </c>
      <c r="O845" s="3">
        <f>ZWIERZETA_import_z_CSV!F831</f>
        <v>0</v>
      </c>
      <c r="P845" s="3">
        <f t="shared" si="141"/>
        <v>126.28884325804243</v>
      </c>
    </row>
    <row r="846" spans="12:16">
      <c r="L846" s="27">
        <f>ZWIERZETA_import_z_CSV!B832</f>
        <v>0</v>
      </c>
      <c r="M846" s="3">
        <f>ZWIERZETA_import_z_CSV!G832</f>
        <v>0</v>
      </c>
      <c r="N846" s="3">
        <f>ZWIERZETA_import_z_CSV!D832</f>
        <v>0</v>
      </c>
      <c r="O846" s="3">
        <f>ZWIERZETA_import_z_CSV!F832</f>
        <v>0</v>
      </c>
      <c r="P846" s="3">
        <f t="shared" si="141"/>
        <v>126.28884325804243</v>
      </c>
    </row>
    <row r="847" spans="12:16">
      <c r="L847" s="27">
        <f>ZWIERZETA_import_z_CSV!B833</f>
        <v>0</v>
      </c>
      <c r="M847" s="3">
        <f>ZWIERZETA_import_z_CSV!G833</f>
        <v>0</v>
      </c>
      <c r="N847" s="3">
        <f>ZWIERZETA_import_z_CSV!D833</f>
        <v>0</v>
      </c>
      <c r="O847" s="3">
        <f>ZWIERZETA_import_z_CSV!F833</f>
        <v>0</v>
      </c>
      <c r="P847" s="3">
        <f t="shared" si="141"/>
        <v>126.28884325804243</v>
      </c>
    </row>
    <row r="848" spans="12:16">
      <c r="L848" s="27">
        <f>ZWIERZETA_import_z_CSV!B834</f>
        <v>0</v>
      </c>
      <c r="M848" s="3">
        <f>ZWIERZETA_import_z_CSV!G834</f>
        <v>0</v>
      </c>
      <c r="N848" s="3">
        <f>ZWIERZETA_import_z_CSV!D834</f>
        <v>0</v>
      </c>
      <c r="O848" s="3">
        <f>ZWIERZETA_import_z_CSV!F834</f>
        <v>0</v>
      </c>
      <c r="P848" s="3">
        <f t="shared" si="141"/>
        <v>126.28884325804243</v>
      </c>
    </row>
    <row r="849" spans="12:16">
      <c r="L849" s="27">
        <f>ZWIERZETA_import_z_CSV!B835</f>
        <v>0</v>
      </c>
      <c r="M849" s="3">
        <f>ZWIERZETA_import_z_CSV!G835</f>
        <v>0</v>
      </c>
      <c r="N849" s="3">
        <f>ZWIERZETA_import_z_CSV!D835</f>
        <v>0</v>
      </c>
      <c r="O849" s="3">
        <f>ZWIERZETA_import_z_CSV!F835</f>
        <v>0</v>
      </c>
      <c r="P849" s="3">
        <f t="shared" ref="P849:P866" si="142">(DATEDIF(M849,$M$14,"D"))/365.25</f>
        <v>126.28884325804243</v>
      </c>
    </row>
    <row r="850" spans="12:16">
      <c r="L850" s="27">
        <f>ZWIERZETA_import_z_CSV!B836</f>
        <v>0</v>
      </c>
      <c r="M850" s="3">
        <f>ZWIERZETA_import_z_CSV!G836</f>
        <v>0</v>
      </c>
      <c r="N850" s="3">
        <f>ZWIERZETA_import_z_CSV!D836</f>
        <v>0</v>
      </c>
      <c r="O850" s="3">
        <f>ZWIERZETA_import_z_CSV!F836</f>
        <v>0</v>
      </c>
      <c r="P850" s="3">
        <f t="shared" si="142"/>
        <v>126.28884325804243</v>
      </c>
    </row>
    <row r="851" spans="12:16">
      <c r="L851" s="27">
        <f>ZWIERZETA_import_z_CSV!B837</f>
        <v>0</v>
      </c>
      <c r="M851" s="3">
        <f>ZWIERZETA_import_z_CSV!G837</f>
        <v>0</v>
      </c>
      <c r="N851" s="3">
        <f>ZWIERZETA_import_z_CSV!D837</f>
        <v>0</v>
      </c>
      <c r="O851" s="3">
        <f>ZWIERZETA_import_z_CSV!F837</f>
        <v>0</v>
      </c>
      <c r="P851" s="3">
        <f t="shared" si="142"/>
        <v>126.28884325804243</v>
      </c>
    </row>
    <row r="852" spans="12:16">
      <c r="L852" s="27">
        <f>ZWIERZETA_import_z_CSV!B838</f>
        <v>0</v>
      </c>
      <c r="M852" s="3">
        <f>ZWIERZETA_import_z_CSV!G838</f>
        <v>0</v>
      </c>
      <c r="N852" s="3">
        <f>ZWIERZETA_import_z_CSV!D838</f>
        <v>0</v>
      </c>
      <c r="O852" s="3">
        <f>ZWIERZETA_import_z_CSV!F838</f>
        <v>0</v>
      </c>
      <c r="P852" s="3">
        <f t="shared" si="142"/>
        <v>126.28884325804243</v>
      </c>
    </row>
    <row r="853" spans="12:16">
      <c r="L853" s="27">
        <f>ZWIERZETA_import_z_CSV!B839</f>
        <v>0</v>
      </c>
      <c r="M853" s="3">
        <f>ZWIERZETA_import_z_CSV!G839</f>
        <v>0</v>
      </c>
      <c r="N853" s="3">
        <f>ZWIERZETA_import_z_CSV!D839</f>
        <v>0</v>
      </c>
      <c r="O853" s="3">
        <f>ZWIERZETA_import_z_CSV!F839</f>
        <v>0</v>
      </c>
      <c r="P853" s="3">
        <f t="shared" si="142"/>
        <v>126.28884325804243</v>
      </c>
    </row>
    <row r="854" spans="12:16">
      <c r="L854" s="27">
        <f>ZWIERZETA_import_z_CSV!B840</f>
        <v>0</v>
      </c>
      <c r="M854" s="3">
        <f>ZWIERZETA_import_z_CSV!G840</f>
        <v>0</v>
      </c>
      <c r="N854" s="3">
        <f>ZWIERZETA_import_z_CSV!D840</f>
        <v>0</v>
      </c>
      <c r="O854" s="3">
        <f>ZWIERZETA_import_z_CSV!F840</f>
        <v>0</v>
      </c>
      <c r="P854" s="3">
        <f t="shared" si="142"/>
        <v>126.28884325804243</v>
      </c>
    </row>
    <row r="855" spans="12:16">
      <c r="L855" s="27">
        <f>ZWIERZETA_import_z_CSV!B841</f>
        <v>0</v>
      </c>
      <c r="M855" s="3">
        <f>ZWIERZETA_import_z_CSV!G841</f>
        <v>0</v>
      </c>
      <c r="N855" s="3">
        <f>ZWIERZETA_import_z_CSV!D841</f>
        <v>0</v>
      </c>
      <c r="O855" s="3">
        <f>ZWIERZETA_import_z_CSV!F841</f>
        <v>0</v>
      </c>
      <c r="P855" s="3">
        <f t="shared" si="142"/>
        <v>126.28884325804243</v>
      </c>
    </row>
    <row r="856" spans="12:16">
      <c r="L856" s="27">
        <f>ZWIERZETA_import_z_CSV!B842</f>
        <v>0</v>
      </c>
      <c r="M856" s="3">
        <f>ZWIERZETA_import_z_CSV!G842</f>
        <v>0</v>
      </c>
      <c r="N856" s="3">
        <f>ZWIERZETA_import_z_CSV!D842</f>
        <v>0</v>
      </c>
      <c r="O856" s="3">
        <f>ZWIERZETA_import_z_CSV!F842</f>
        <v>0</v>
      </c>
      <c r="P856" s="3">
        <f t="shared" si="142"/>
        <v>126.28884325804243</v>
      </c>
    </row>
    <row r="857" spans="12:16">
      <c r="L857" s="27">
        <f>ZWIERZETA_import_z_CSV!B843</f>
        <v>0</v>
      </c>
      <c r="M857" s="3">
        <f>ZWIERZETA_import_z_CSV!G843</f>
        <v>0</v>
      </c>
      <c r="N857" s="3">
        <f>ZWIERZETA_import_z_CSV!D843</f>
        <v>0</v>
      </c>
      <c r="O857" s="3">
        <f>ZWIERZETA_import_z_CSV!F843</f>
        <v>0</v>
      </c>
      <c r="P857" s="3">
        <f t="shared" si="142"/>
        <v>126.28884325804243</v>
      </c>
    </row>
    <row r="858" spans="12:16">
      <c r="L858" s="27">
        <f>ZWIERZETA_import_z_CSV!B844</f>
        <v>0</v>
      </c>
      <c r="M858" s="3">
        <f>ZWIERZETA_import_z_CSV!G844</f>
        <v>0</v>
      </c>
      <c r="N858" s="3">
        <f>ZWIERZETA_import_z_CSV!D844</f>
        <v>0</v>
      </c>
      <c r="O858" s="3">
        <f>ZWIERZETA_import_z_CSV!F844</f>
        <v>0</v>
      </c>
      <c r="P858" s="3">
        <f t="shared" si="142"/>
        <v>126.28884325804243</v>
      </c>
    </row>
    <row r="859" spans="12:16">
      <c r="L859" s="27">
        <f>ZWIERZETA_import_z_CSV!B845</f>
        <v>0</v>
      </c>
      <c r="M859" s="3">
        <f>ZWIERZETA_import_z_CSV!G845</f>
        <v>0</v>
      </c>
      <c r="N859" s="3">
        <f>ZWIERZETA_import_z_CSV!D845</f>
        <v>0</v>
      </c>
      <c r="O859" s="3">
        <f>ZWIERZETA_import_z_CSV!F845</f>
        <v>0</v>
      </c>
      <c r="P859" s="3">
        <f t="shared" si="142"/>
        <v>126.28884325804243</v>
      </c>
    </row>
    <row r="860" spans="12:16">
      <c r="L860" s="27">
        <f>ZWIERZETA_import_z_CSV!B846</f>
        <v>0</v>
      </c>
      <c r="M860" s="3">
        <f>ZWIERZETA_import_z_CSV!G846</f>
        <v>0</v>
      </c>
      <c r="N860" s="3">
        <f>ZWIERZETA_import_z_CSV!D846</f>
        <v>0</v>
      </c>
      <c r="O860" s="3">
        <f>ZWIERZETA_import_z_CSV!F846</f>
        <v>0</v>
      </c>
      <c r="P860" s="3">
        <f t="shared" si="142"/>
        <v>126.28884325804243</v>
      </c>
    </row>
    <row r="861" spans="12:16">
      <c r="L861" s="27">
        <f>ZWIERZETA_import_z_CSV!B847</f>
        <v>0</v>
      </c>
      <c r="M861" s="3">
        <f>ZWIERZETA_import_z_CSV!G847</f>
        <v>0</v>
      </c>
      <c r="N861" s="3">
        <f>ZWIERZETA_import_z_CSV!D847</f>
        <v>0</v>
      </c>
      <c r="O861" s="3">
        <f>ZWIERZETA_import_z_CSV!F847</f>
        <v>0</v>
      </c>
      <c r="P861" s="3">
        <f t="shared" si="142"/>
        <v>126.28884325804243</v>
      </c>
    </row>
    <row r="862" spans="12:16">
      <c r="L862" s="27">
        <f>ZWIERZETA_import_z_CSV!B848</f>
        <v>0</v>
      </c>
      <c r="M862" s="3">
        <f>ZWIERZETA_import_z_CSV!G848</f>
        <v>0</v>
      </c>
      <c r="N862" s="3">
        <f>ZWIERZETA_import_z_CSV!D848</f>
        <v>0</v>
      </c>
      <c r="O862" s="3">
        <f>ZWIERZETA_import_z_CSV!F848</f>
        <v>0</v>
      </c>
      <c r="P862" s="3">
        <f t="shared" si="142"/>
        <v>126.28884325804243</v>
      </c>
    </row>
    <row r="863" spans="12:16">
      <c r="L863" s="27">
        <f>ZWIERZETA_import_z_CSV!B849</f>
        <v>0</v>
      </c>
      <c r="M863" s="3">
        <f>ZWIERZETA_import_z_CSV!G849</f>
        <v>0</v>
      </c>
      <c r="N863" s="3">
        <f>ZWIERZETA_import_z_CSV!D849</f>
        <v>0</v>
      </c>
      <c r="O863" s="3">
        <f>ZWIERZETA_import_z_CSV!F849</f>
        <v>0</v>
      </c>
      <c r="P863" s="3">
        <f t="shared" si="142"/>
        <v>126.28884325804243</v>
      </c>
    </row>
    <row r="864" spans="12:16">
      <c r="L864" s="27">
        <f>ZWIERZETA_import_z_CSV!B850</f>
        <v>0</v>
      </c>
      <c r="M864" s="3">
        <f>ZWIERZETA_import_z_CSV!G850</f>
        <v>0</v>
      </c>
      <c r="N864" s="3">
        <f>ZWIERZETA_import_z_CSV!D850</f>
        <v>0</v>
      </c>
      <c r="O864" s="3">
        <f>ZWIERZETA_import_z_CSV!F850</f>
        <v>0</v>
      </c>
      <c r="P864" s="3">
        <f t="shared" si="142"/>
        <v>126.28884325804243</v>
      </c>
    </row>
    <row r="865" spans="12:16">
      <c r="L865" s="27">
        <f>ZWIERZETA_import_z_CSV!B851</f>
        <v>0</v>
      </c>
      <c r="M865" s="3">
        <f>ZWIERZETA_import_z_CSV!G851</f>
        <v>0</v>
      </c>
      <c r="N865" s="3">
        <f>ZWIERZETA_import_z_CSV!D851</f>
        <v>0</v>
      </c>
      <c r="O865" s="3">
        <f>ZWIERZETA_import_z_CSV!F851</f>
        <v>0</v>
      </c>
      <c r="P865" s="3">
        <f t="shared" si="142"/>
        <v>126.28884325804243</v>
      </c>
    </row>
    <row r="866" spans="12:16">
      <c r="L866" s="27">
        <f>ZWIERZETA_import_z_CSV!B852</f>
        <v>0</v>
      </c>
      <c r="M866" s="3">
        <f>ZWIERZETA_import_z_CSV!G852</f>
        <v>0</v>
      </c>
      <c r="N866" s="3">
        <f>ZWIERZETA_import_z_CSV!D852</f>
        <v>0</v>
      </c>
      <c r="O866" s="3">
        <f>ZWIERZETA_import_z_CSV!F852</f>
        <v>0</v>
      </c>
      <c r="P866" s="3">
        <f t="shared" si="142"/>
        <v>126.28884325804243</v>
      </c>
    </row>
  </sheetData>
  <sheetProtection formatCells="0" formatColumns="0" formatRows="0" insertColumns="0" insertRows="0" insertHyperlinks="0" sort="0" autoFilter="0" pivotTables="0"/>
  <mergeCells count="34">
    <mergeCell ref="I7:I10"/>
    <mergeCell ref="K7:K10"/>
    <mergeCell ref="N2:P5"/>
    <mergeCell ref="N7:P11"/>
    <mergeCell ref="J2:L2"/>
    <mergeCell ref="J3:L3"/>
    <mergeCell ref="J4:L4"/>
    <mergeCell ref="J5:L5"/>
    <mergeCell ref="L8:L10"/>
    <mergeCell ref="A1:F1"/>
    <mergeCell ref="D9:F9"/>
    <mergeCell ref="D10:F10"/>
    <mergeCell ref="D11:F11"/>
    <mergeCell ref="D4:F4"/>
    <mergeCell ref="D5:F5"/>
    <mergeCell ref="D6:F6"/>
    <mergeCell ref="D7:F7"/>
    <mergeCell ref="D8:F8"/>
    <mergeCell ref="A13:K13"/>
    <mergeCell ref="L13:Q13"/>
    <mergeCell ref="I14:K14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D2:F2"/>
    <mergeCell ref="D3:F3"/>
    <mergeCell ref="J7:J10"/>
  </mergeCells>
  <conditionalFormatting sqref="I11:K11">
    <cfRule type="expression" dxfId="5" priority="1">
      <formula>$I11="Sprawdź pow. do wypasu z pow. terenów łąkowo-pastwiskowych"</formula>
    </cfRule>
  </conditionalFormatting>
  <conditionalFormatting sqref="L8:L10">
    <cfRule type="cellIs" dxfId="4" priority="3" operator="lessThan">
      <formula>0.4</formula>
    </cfRule>
    <cfRule type="cellIs" dxfId="3" priority="4" operator="greaterThan">
      <formula>1.2</formula>
    </cfRule>
  </conditionalFormatting>
  <conditionalFormatting sqref="L13:L15">
    <cfRule type="duplicateValues" dxfId="2" priority="7"/>
  </conditionalFormatting>
  <conditionalFormatting sqref="L16:R516">
    <cfRule type="expression" dxfId="1" priority="5">
      <formula>$L16=0</formula>
    </cfRule>
  </conditionalFormatting>
  <pageMargins left="0.7" right="0.7" top="0.75" bottom="0.75" header="0.3" footer="0.3"/>
  <pageSetup paperSize="9" orientation="portrait" r:id="rId1"/>
  <ignoredErrors>
    <ignoredError sqref="J7 Q1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Arkusz1!$A$1:$A$8</xm:f>
          </x14:formula1>
          <xm:sqref>J5:L5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C10AE-734F-4299-ABFF-681C3C2AC92A}">
  <dimension ref="A1:A2"/>
  <sheetViews>
    <sheetView workbookViewId="0">
      <selection activeCell="E7" sqref="E7"/>
    </sheetView>
  </sheetViews>
  <sheetFormatPr defaultRowHeight="15"/>
  <sheetData>
    <row r="1" spans="1:1">
      <c r="A1" t="s">
        <v>30</v>
      </c>
    </row>
    <row r="2" spans="1:1">
      <c r="A2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T1330"/>
  <sheetViews>
    <sheetView workbookViewId="0">
      <selection activeCell="C33" sqref="C33"/>
    </sheetView>
  </sheetViews>
  <sheetFormatPr defaultRowHeight="15"/>
  <cols>
    <col min="1" max="1" width="3.5703125" style="1" bestFit="1" customWidth="1"/>
    <col min="2" max="2" width="15.140625" style="88" bestFit="1" customWidth="1"/>
    <col min="3" max="3" width="18.140625" style="1" bestFit="1" customWidth="1"/>
    <col min="4" max="4" width="8.42578125" style="87" bestFit="1" customWidth="1"/>
    <col min="5" max="5" width="9.140625" style="1"/>
    <col min="6" max="6" width="9.140625" style="87"/>
    <col min="7" max="7" width="14.42578125" style="88" bestFit="1" customWidth="1"/>
    <col min="8" max="11" width="9.140625" style="1"/>
    <col min="12" max="12" width="14.140625" style="1" customWidth="1"/>
    <col min="13" max="16384" width="9.140625" style="1"/>
  </cols>
  <sheetData>
    <row r="1" spans="1:20" customFormat="1">
      <c r="A1" s="89" t="s">
        <v>69</v>
      </c>
      <c r="B1" s="90" t="s">
        <v>21</v>
      </c>
      <c r="C1" s="89" t="s">
        <v>70</v>
      </c>
      <c r="D1" s="90" t="s">
        <v>23</v>
      </c>
      <c r="E1" s="89" t="s">
        <v>71</v>
      </c>
      <c r="F1" s="90" t="s">
        <v>24</v>
      </c>
      <c r="G1" s="91" t="s">
        <v>22</v>
      </c>
      <c r="H1" s="89" t="s">
        <v>72</v>
      </c>
      <c r="I1" s="89" t="s">
        <v>73</v>
      </c>
      <c r="J1" s="89" t="s">
        <v>74</v>
      </c>
      <c r="K1" s="89" t="s">
        <v>75</v>
      </c>
      <c r="L1" s="89" t="s">
        <v>76</v>
      </c>
      <c r="M1" s="89" t="s">
        <v>77</v>
      </c>
      <c r="N1" s="89" t="s">
        <v>78</v>
      </c>
      <c r="O1" s="89" t="s">
        <v>79</v>
      </c>
      <c r="P1" s="89" t="s">
        <v>80</v>
      </c>
      <c r="Q1" s="89" t="s">
        <v>81</v>
      </c>
      <c r="R1" s="89" t="s">
        <v>82</v>
      </c>
      <c r="S1" s="89" t="s">
        <v>83</v>
      </c>
      <c r="T1" s="89" t="s">
        <v>84</v>
      </c>
    </row>
    <row r="2" spans="1:20">
      <c r="D2" s="88"/>
    </row>
    <row r="3" spans="1:20">
      <c r="D3" s="88"/>
    </row>
    <row r="4" spans="1:20">
      <c r="D4" s="88"/>
    </row>
    <row r="5" spans="1:20">
      <c r="D5" s="88"/>
    </row>
    <row r="6" spans="1:20">
      <c r="D6" s="88"/>
    </row>
    <row r="7" spans="1:20">
      <c r="D7" s="88"/>
    </row>
    <row r="8" spans="1:20">
      <c r="D8" s="88"/>
    </row>
    <row r="9" spans="1:20">
      <c r="D9" s="88"/>
    </row>
    <row r="10" spans="1:20">
      <c r="D10" s="88"/>
    </row>
    <row r="11" spans="1:20">
      <c r="D11" s="88"/>
    </row>
    <row r="12" spans="1:20">
      <c r="D12" s="88"/>
    </row>
    <row r="13" spans="1:20">
      <c r="D13" s="88"/>
    </row>
    <row r="14" spans="1:20">
      <c r="D14" s="88"/>
    </row>
    <row r="15" spans="1:20">
      <c r="D15" s="88"/>
    </row>
    <row r="16" spans="1:20">
      <c r="D16" s="88"/>
    </row>
    <row r="17" spans="4:4">
      <c r="D17" s="88"/>
    </row>
    <row r="18" spans="4:4">
      <c r="D18" s="88"/>
    </row>
    <row r="19" spans="4:4">
      <c r="D19" s="88"/>
    </row>
    <row r="20" spans="4:4">
      <c r="D20" s="88"/>
    </row>
    <row r="21" spans="4:4">
      <c r="D21" s="88"/>
    </row>
    <row r="22" spans="4:4">
      <c r="D22" s="88"/>
    </row>
    <row r="23" spans="4:4">
      <c r="D23" s="88"/>
    </row>
    <row r="24" spans="4:4">
      <c r="D24" s="88"/>
    </row>
    <row r="25" spans="4:4">
      <c r="D25" s="88"/>
    </row>
    <row r="26" spans="4:4">
      <c r="D26" s="88"/>
    </row>
    <row r="27" spans="4:4">
      <c r="D27" s="88"/>
    </row>
    <row r="28" spans="4:4">
      <c r="D28" s="88"/>
    </row>
    <row r="29" spans="4:4">
      <c r="D29" s="88"/>
    </row>
    <row r="30" spans="4:4">
      <c r="D30" s="88"/>
    </row>
    <row r="31" spans="4:4">
      <c r="D31" s="88"/>
    </row>
    <row r="32" spans="4:4">
      <c r="D32" s="88"/>
    </row>
    <row r="33" spans="4:4">
      <c r="D33" s="88"/>
    </row>
    <row r="34" spans="4:4">
      <c r="D34" s="88"/>
    </row>
    <row r="35" spans="4:4">
      <c r="D35" s="88"/>
    </row>
    <row r="36" spans="4:4">
      <c r="D36" s="88"/>
    </row>
    <row r="37" spans="4:4">
      <c r="D37" s="88"/>
    </row>
    <row r="38" spans="4:4">
      <c r="D38" s="88"/>
    </row>
    <row r="39" spans="4:4">
      <c r="D39" s="88"/>
    </row>
    <row r="40" spans="4:4">
      <c r="D40" s="88"/>
    </row>
    <row r="41" spans="4:4">
      <c r="D41" s="88"/>
    </row>
    <row r="42" spans="4:4">
      <c r="D42" s="88"/>
    </row>
    <row r="43" spans="4:4">
      <c r="D43" s="88"/>
    </row>
    <row r="44" spans="4:4">
      <c r="D44" s="88"/>
    </row>
    <row r="45" spans="4:4">
      <c r="D45" s="88"/>
    </row>
    <row r="46" spans="4:4">
      <c r="D46" s="88"/>
    </row>
    <row r="47" spans="4:4">
      <c r="D47" s="88"/>
    </row>
    <row r="48" spans="4:4">
      <c r="D48" s="88"/>
    </row>
    <row r="49" spans="4:4">
      <c r="D49" s="88"/>
    </row>
    <row r="50" spans="4:4">
      <c r="D50" s="88"/>
    </row>
    <row r="51" spans="4:4">
      <c r="D51" s="88"/>
    </row>
    <row r="52" spans="4:4">
      <c r="D52" s="88"/>
    </row>
    <row r="53" spans="4:4">
      <c r="D53" s="88"/>
    </row>
    <row r="54" spans="4:4">
      <c r="D54" s="88"/>
    </row>
    <row r="55" spans="4:4">
      <c r="D55" s="88"/>
    </row>
    <row r="56" spans="4:4">
      <c r="D56" s="88"/>
    </row>
    <row r="57" spans="4:4">
      <c r="D57" s="88"/>
    </row>
    <row r="58" spans="4:4">
      <c r="D58" s="88"/>
    </row>
    <row r="59" spans="4:4">
      <c r="D59" s="88"/>
    </row>
    <row r="60" spans="4:4">
      <c r="D60" s="88"/>
    </row>
    <row r="61" spans="4:4">
      <c r="D61" s="88"/>
    </row>
    <row r="62" spans="4:4">
      <c r="D62" s="88"/>
    </row>
    <row r="63" spans="4:4">
      <c r="D63" s="88"/>
    </row>
    <row r="64" spans="4:4">
      <c r="D64" s="88"/>
    </row>
    <row r="65" spans="4:4">
      <c r="D65" s="88"/>
    </row>
    <row r="66" spans="4:4">
      <c r="D66" s="88"/>
    </row>
    <row r="67" spans="4:4">
      <c r="D67" s="88"/>
    </row>
    <row r="68" spans="4:4">
      <c r="D68" s="88"/>
    </row>
    <row r="69" spans="4:4">
      <c r="D69" s="88"/>
    </row>
    <row r="70" spans="4:4">
      <c r="D70" s="88"/>
    </row>
    <row r="71" spans="4:4">
      <c r="D71" s="88"/>
    </row>
    <row r="72" spans="4:4">
      <c r="D72" s="88"/>
    </row>
    <row r="73" spans="4:4">
      <c r="D73" s="88"/>
    </row>
    <row r="74" spans="4:4">
      <c r="D74" s="88"/>
    </row>
    <row r="75" spans="4:4">
      <c r="D75" s="88"/>
    </row>
    <row r="76" spans="4:4">
      <c r="D76" s="88"/>
    </row>
    <row r="77" spans="4:4">
      <c r="D77" s="88"/>
    </row>
    <row r="78" spans="4:4">
      <c r="D78" s="88"/>
    </row>
    <row r="79" spans="4:4">
      <c r="D79" s="88"/>
    </row>
    <row r="80" spans="4:4">
      <c r="D80" s="88"/>
    </row>
    <row r="81" spans="4:4">
      <c r="D81" s="88"/>
    </row>
    <row r="82" spans="4:4">
      <c r="D82" s="88"/>
    </row>
    <row r="83" spans="4:4">
      <c r="D83" s="88"/>
    </row>
    <row r="84" spans="4:4">
      <c r="D84" s="88"/>
    </row>
    <row r="85" spans="4:4">
      <c r="D85" s="88"/>
    </row>
    <row r="86" spans="4:4">
      <c r="D86" s="88"/>
    </row>
    <row r="87" spans="4:4">
      <c r="D87" s="88"/>
    </row>
    <row r="88" spans="4:4">
      <c r="D88" s="88"/>
    </row>
    <row r="89" spans="4:4">
      <c r="D89" s="88"/>
    </row>
    <row r="90" spans="4:4">
      <c r="D90" s="88"/>
    </row>
    <row r="91" spans="4:4">
      <c r="D91" s="88"/>
    </row>
    <row r="92" spans="4:4">
      <c r="D92" s="88"/>
    </row>
    <row r="93" spans="4:4">
      <c r="D93" s="88"/>
    </row>
    <row r="94" spans="4:4">
      <c r="D94" s="88"/>
    </row>
    <row r="95" spans="4:4">
      <c r="D95" s="88"/>
    </row>
    <row r="96" spans="4:4">
      <c r="D96" s="88"/>
    </row>
    <row r="97" spans="4:4">
      <c r="D97" s="88"/>
    </row>
    <row r="98" spans="4:4">
      <c r="D98" s="88"/>
    </row>
    <row r="99" spans="4:4">
      <c r="D99" s="88"/>
    </row>
    <row r="100" spans="4:4">
      <c r="D100" s="88"/>
    </row>
    <row r="101" spans="4:4">
      <c r="D101" s="88"/>
    </row>
    <row r="102" spans="4:4">
      <c r="D102" s="88"/>
    </row>
    <row r="103" spans="4:4">
      <c r="D103" s="88"/>
    </row>
    <row r="104" spans="4:4">
      <c r="D104" s="88"/>
    </row>
    <row r="105" spans="4:4">
      <c r="D105" s="88"/>
    </row>
    <row r="106" spans="4:4">
      <c r="D106" s="88"/>
    </row>
    <row r="107" spans="4:4">
      <c r="D107" s="88"/>
    </row>
    <row r="108" spans="4:4">
      <c r="D108" s="88"/>
    </row>
    <row r="109" spans="4:4">
      <c r="D109" s="88"/>
    </row>
    <row r="110" spans="4:4">
      <c r="D110" s="88"/>
    </row>
    <row r="111" spans="4:4">
      <c r="D111" s="88"/>
    </row>
    <row r="112" spans="4:4">
      <c r="D112" s="88"/>
    </row>
    <row r="113" spans="4:4">
      <c r="D113" s="88"/>
    </row>
    <row r="114" spans="4:4">
      <c r="D114" s="88"/>
    </row>
    <row r="115" spans="4:4">
      <c r="D115" s="88"/>
    </row>
    <row r="116" spans="4:4">
      <c r="D116" s="88"/>
    </row>
    <row r="117" spans="4:4">
      <c r="D117" s="88"/>
    </row>
    <row r="118" spans="4:4">
      <c r="D118" s="88"/>
    </row>
    <row r="119" spans="4:4">
      <c r="D119" s="88"/>
    </row>
    <row r="120" spans="4:4">
      <c r="D120" s="88"/>
    </row>
    <row r="121" spans="4:4">
      <c r="D121" s="88"/>
    </row>
    <row r="122" spans="4:4">
      <c r="D122" s="88"/>
    </row>
    <row r="123" spans="4:4">
      <c r="D123" s="88"/>
    </row>
    <row r="124" spans="4:4">
      <c r="D124" s="88"/>
    </row>
    <row r="125" spans="4:4">
      <c r="D125" s="88"/>
    </row>
    <row r="126" spans="4:4">
      <c r="D126" s="88"/>
    </row>
    <row r="127" spans="4:4">
      <c r="D127" s="88"/>
    </row>
    <row r="128" spans="4:4">
      <c r="D128" s="88"/>
    </row>
    <row r="129" spans="4:4">
      <c r="D129" s="88"/>
    </row>
    <row r="130" spans="4:4">
      <c r="D130" s="88"/>
    </row>
    <row r="131" spans="4:4">
      <c r="D131" s="88"/>
    </row>
    <row r="132" spans="4:4">
      <c r="D132" s="88"/>
    </row>
    <row r="133" spans="4:4">
      <c r="D133" s="88"/>
    </row>
    <row r="134" spans="4:4">
      <c r="D134" s="88"/>
    </row>
    <row r="135" spans="4:4">
      <c r="D135" s="88"/>
    </row>
    <row r="136" spans="4:4">
      <c r="D136" s="88"/>
    </row>
    <row r="137" spans="4:4">
      <c r="D137" s="88"/>
    </row>
    <row r="138" spans="4:4">
      <c r="D138" s="88"/>
    </row>
    <row r="139" spans="4:4">
      <c r="D139" s="88"/>
    </row>
    <row r="140" spans="4:4">
      <c r="D140" s="88"/>
    </row>
    <row r="141" spans="4:4">
      <c r="D141" s="88"/>
    </row>
    <row r="142" spans="4:4">
      <c r="D142" s="88"/>
    </row>
    <row r="143" spans="4:4">
      <c r="D143" s="88"/>
    </row>
    <row r="144" spans="4:4">
      <c r="D144" s="88"/>
    </row>
    <row r="145" spans="4:4">
      <c r="D145" s="88"/>
    </row>
    <row r="146" spans="4:4">
      <c r="D146" s="88"/>
    </row>
    <row r="147" spans="4:4">
      <c r="D147" s="88"/>
    </row>
    <row r="148" spans="4:4">
      <c r="D148" s="88"/>
    </row>
    <row r="149" spans="4:4">
      <c r="D149" s="88"/>
    </row>
    <row r="150" spans="4:4">
      <c r="D150" s="88"/>
    </row>
    <row r="151" spans="4:4">
      <c r="D151" s="88"/>
    </row>
    <row r="152" spans="4:4">
      <c r="D152" s="88"/>
    </row>
    <row r="153" spans="4:4">
      <c r="D153" s="88"/>
    </row>
    <row r="154" spans="4:4">
      <c r="D154" s="88"/>
    </row>
    <row r="155" spans="4:4">
      <c r="D155" s="88"/>
    </row>
    <row r="156" spans="4:4">
      <c r="D156" s="88"/>
    </row>
    <row r="157" spans="4:4">
      <c r="D157" s="88"/>
    </row>
    <row r="158" spans="4:4">
      <c r="D158" s="88"/>
    </row>
    <row r="159" spans="4:4">
      <c r="D159" s="88"/>
    </row>
    <row r="160" spans="4:4">
      <c r="D160" s="88"/>
    </row>
    <row r="161" spans="4:4">
      <c r="D161" s="88"/>
    </row>
    <row r="162" spans="4:4">
      <c r="D162" s="88"/>
    </row>
    <row r="163" spans="4:4">
      <c r="D163" s="88"/>
    </row>
    <row r="164" spans="4:4">
      <c r="D164" s="88"/>
    </row>
    <row r="165" spans="4:4">
      <c r="D165" s="88"/>
    </row>
    <row r="166" spans="4:4">
      <c r="D166" s="88"/>
    </row>
    <row r="167" spans="4:4">
      <c r="D167" s="88"/>
    </row>
    <row r="168" spans="4:4">
      <c r="D168" s="88"/>
    </row>
    <row r="169" spans="4:4">
      <c r="D169" s="88"/>
    </row>
    <row r="170" spans="4:4">
      <c r="D170" s="88"/>
    </row>
    <row r="171" spans="4:4">
      <c r="D171" s="88"/>
    </row>
    <row r="172" spans="4:4">
      <c r="D172" s="88"/>
    </row>
    <row r="173" spans="4:4">
      <c r="D173" s="88"/>
    </row>
    <row r="174" spans="4:4">
      <c r="D174" s="88"/>
    </row>
    <row r="175" spans="4:4">
      <c r="D175" s="88"/>
    </row>
    <row r="176" spans="4:4">
      <c r="D176" s="88"/>
    </row>
    <row r="177" spans="4:4">
      <c r="D177" s="88"/>
    </row>
    <row r="178" spans="4:4">
      <c r="D178" s="88"/>
    </row>
    <row r="179" spans="4:4">
      <c r="D179" s="88"/>
    </row>
    <row r="180" spans="4:4">
      <c r="D180" s="88"/>
    </row>
    <row r="181" spans="4:4">
      <c r="D181" s="88"/>
    </row>
    <row r="182" spans="4:4">
      <c r="D182" s="88"/>
    </row>
    <row r="183" spans="4:4">
      <c r="D183" s="88"/>
    </row>
    <row r="184" spans="4:4">
      <c r="D184" s="88"/>
    </row>
    <row r="185" spans="4:4">
      <c r="D185" s="88"/>
    </row>
    <row r="186" spans="4:4">
      <c r="D186" s="88"/>
    </row>
    <row r="187" spans="4:4">
      <c r="D187" s="88"/>
    </row>
    <row r="188" spans="4:4">
      <c r="D188" s="88"/>
    </row>
    <row r="189" spans="4:4">
      <c r="D189" s="88"/>
    </row>
    <row r="190" spans="4:4">
      <c r="D190" s="88"/>
    </row>
    <row r="191" spans="4:4">
      <c r="D191" s="88"/>
    </row>
    <row r="192" spans="4:4">
      <c r="D192" s="88"/>
    </row>
    <row r="193" spans="4:4">
      <c r="D193" s="88"/>
    </row>
    <row r="194" spans="4:4">
      <c r="D194" s="88"/>
    </row>
    <row r="195" spans="4:4">
      <c r="D195" s="88"/>
    </row>
    <row r="196" spans="4:4">
      <c r="D196" s="88"/>
    </row>
    <row r="197" spans="4:4">
      <c r="D197" s="88"/>
    </row>
    <row r="198" spans="4:4">
      <c r="D198" s="88"/>
    </row>
    <row r="199" spans="4:4">
      <c r="D199" s="88"/>
    </row>
    <row r="200" spans="4:4">
      <c r="D200" s="88"/>
    </row>
    <row r="201" spans="4:4">
      <c r="D201" s="88"/>
    </row>
    <row r="202" spans="4:4">
      <c r="D202" s="88"/>
    </row>
    <row r="203" spans="4:4">
      <c r="D203" s="88"/>
    </row>
    <row r="204" spans="4:4">
      <c r="D204" s="88"/>
    </row>
    <row r="205" spans="4:4">
      <c r="D205" s="88"/>
    </row>
    <row r="206" spans="4:4">
      <c r="D206" s="88"/>
    </row>
    <row r="207" spans="4:4">
      <c r="D207" s="88"/>
    </row>
    <row r="208" spans="4:4">
      <c r="D208" s="88"/>
    </row>
    <row r="209" spans="4:4">
      <c r="D209" s="88"/>
    </row>
    <row r="210" spans="4:4">
      <c r="D210" s="88"/>
    </row>
    <row r="211" spans="4:4">
      <c r="D211" s="88"/>
    </row>
    <row r="212" spans="4:4">
      <c r="D212" s="88"/>
    </row>
    <row r="213" spans="4:4">
      <c r="D213" s="88"/>
    </row>
    <row r="214" spans="4:4">
      <c r="D214" s="88"/>
    </row>
    <row r="215" spans="4:4">
      <c r="D215" s="88"/>
    </row>
    <row r="216" spans="4:4">
      <c r="D216" s="88"/>
    </row>
    <row r="217" spans="4:4">
      <c r="D217" s="88"/>
    </row>
    <row r="218" spans="4:4">
      <c r="D218" s="88"/>
    </row>
    <row r="219" spans="4:4">
      <c r="D219" s="88"/>
    </row>
    <row r="220" spans="4:4">
      <c r="D220" s="88"/>
    </row>
    <row r="221" spans="4:4">
      <c r="D221" s="88"/>
    </row>
    <row r="222" spans="4:4">
      <c r="D222" s="88"/>
    </row>
    <row r="223" spans="4:4">
      <c r="D223" s="88"/>
    </row>
    <row r="224" spans="4:4">
      <c r="D224" s="88"/>
    </row>
    <row r="225" spans="4:4">
      <c r="D225" s="88"/>
    </row>
    <row r="226" spans="4:4">
      <c r="D226" s="88"/>
    </row>
    <row r="227" spans="4:4">
      <c r="D227" s="88"/>
    </row>
    <row r="228" spans="4:4">
      <c r="D228" s="88"/>
    </row>
    <row r="229" spans="4:4">
      <c r="D229" s="88"/>
    </row>
    <row r="230" spans="4:4">
      <c r="D230" s="88"/>
    </row>
    <row r="231" spans="4:4">
      <c r="D231" s="88"/>
    </row>
    <row r="232" spans="4:4">
      <c r="D232" s="88"/>
    </row>
    <row r="233" spans="4:4">
      <c r="D233" s="88"/>
    </row>
    <row r="234" spans="4:4">
      <c r="D234" s="88"/>
    </row>
    <row r="235" spans="4:4">
      <c r="D235" s="88"/>
    </row>
    <row r="236" spans="4:4">
      <c r="D236" s="88"/>
    </row>
    <row r="237" spans="4:4">
      <c r="D237" s="88"/>
    </row>
    <row r="238" spans="4:4">
      <c r="D238" s="88"/>
    </row>
    <row r="239" spans="4:4">
      <c r="D239" s="88"/>
    </row>
    <row r="240" spans="4:4">
      <c r="D240" s="88"/>
    </row>
    <row r="241" spans="4:4">
      <c r="D241" s="88"/>
    </row>
    <row r="242" spans="4:4">
      <c r="D242" s="88"/>
    </row>
    <row r="243" spans="4:4">
      <c r="D243" s="88"/>
    </row>
    <row r="244" spans="4:4">
      <c r="D244" s="88"/>
    </row>
    <row r="245" spans="4:4">
      <c r="D245" s="88"/>
    </row>
    <row r="246" spans="4:4">
      <c r="D246" s="88"/>
    </row>
    <row r="247" spans="4:4">
      <c r="D247" s="88"/>
    </row>
    <row r="248" spans="4:4">
      <c r="D248" s="88"/>
    </row>
    <row r="249" spans="4:4">
      <c r="D249" s="88"/>
    </row>
    <row r="250" spans="4:4">
      <c r="D250" s="88"/>
    </row>
    <row r="251" spans="4:4">
      <c r="D251" s="88"/>
    </row>
    <row r="252" spans="4:4">
      <c r="D252" s="88"/>
    </row>
    <row r="253" spans="4:4">
      <c r="D253" s="88"/>
    </row>
    <row r="254" spans="4:4">
      <c r="D254" s="88"/>
    </row>
    <row r="255" spans="4:4">
      <c r="D255" s="88"/>
    </row>
    <row r="256" spans="4:4">
      <c r="D256" s="88"/>
    </row>
    <row r="257" spans="4:4">
      <c r="D257" s="88"/>
    </row>
    <row r="258" spans="4:4">
      <c r="D258" s="88"/>
    </row>
    <row r="259" spans="4:4">
      <c r="D259" s="88"/>
    </row>
    <row r="260" spans="4:4">
      <c r="D260" s="88"/>
    </row>
    <row r="261" spans="4:4">
      <c r="D261" s="88"/>
    </row>
    <row r="262" spans="4:4">
      <c r="D262" s="88"/>
    </row>
    <row r="263" spans="4:4">
      <c r="D263" s="88"/>
    </row>
    <row r="264" spans="4:4">
      <c r="D264" s="88"/>
    </row>
    <row r="265" spans="4:4">
      <c r="D265" s="88"/>
    </row>
    <row r="266" spans="4:4">
      <c r="D266" s="88"/>
    </row>
    <row r="267" spans="4:4">
      <c r="D267" s="88"/>
    </row>
    <row r="268" spans="4:4">
      <c r="D268" s="88"/>
    </row>
    <row r="269" spans="4:4">
      <c r="D269" s="88"/>
    </row>
    <row r="270" spans="4:4">
      <c r="D270" s="88"/>
    </row>
    <row r="271" spans="4:4">
      <c r="D271" s="88"/>
    </row>
    <row r="272" spans="4:4">
      <c r="D272" s="88"/>
    </row>
    <row r="273" spans="4:4">
      <c r="D273" s="88"/>
    </row>
    <row r="274" spans="4:4">
      <c r="D274" s="88"/>
    </row>
    <row r="275" spans="4:4">
      <c r="D275" s="88"/>
    </row>
    <row r="276" spans="4:4">
      <c r="D276" s="88"/>
    </row>
    <row r="277" spans="4:4">
      <c r="D277" s="88"/>
    </row>
    <row r="278" spans="4:4">
      <c r="D278" s="88"/>
    </row>
    <row r="279" spans="4:4">
      <c r="D279" s="88"/>
    </row>
    <row r="280" spans="4:4">
      <c r="D280" s="88"/>
    </row>
    <row r="281" spans="4:4">
      <c r="D281" s="88"/>
    </row>
    <row r="282" spans="4:4">
      <c r="D282" s="88"/>
    </row>
    <row r="283" spans="4:4">
      <c r="D283" s="88"/>
    </row>
    <row r="284" spans="4:4">
      <c r="D284" s="88"/>
    </row>
    <row r="285" spans="4:4">
      <c r="D285" s="88"/>
    </row>
    <row r="286" spans="4:4">
      <c r="D286" s="88"/>
    </row>
    <row r="287" spans="4:4">
      <c r="D287" s="88"/>
    </row>
    <row r="288" spans="4:4">
      <c r="D288" s="88"/>
    </row>
    <row r="289" spans="4:4">
      <c r="D289" s="88"/>
    </row>
    <row r="290" spans="4:4">
      <c r="D290" s="88"/>
    </row>
    <row r="291" spans="4:4">
      <c r="D291" s="88"/>
    </row>
    <row r="292" spans="4:4">
      <c r="D292" s="88"/>
    </row>
    <row r="293" spans="4:4">
      <c r="D293" s="88"/>
    </row>
    <row r="294" spans="4:4">
      <c r="D294" s="88"/>
    </row>
    <row r="295" spans="4:4">
      <c r="D295" s="88"/>
    </row>
    <row r="296" spans="4:4">
      <c r="D296" s="88"/>
    </row>
    <row r="297" spans="4:4">
      <c r="D297" s="88"/>
    </row>
    <row r="298" spans="4:4">
      <c r="D298" s="88"/>
    </row>
    <row r="299" spans="4:4">
      <c r="D299" s="88"/>
    </row>
    <row r="300" spans="4:4">
      <c r="D300" s="88"/>
    </row>
    <row r="301" spans="4:4">
      <c r="D301" s="88"/>
    </row>
    <row r="302" spans="4:4">
      <c r="D302" s="88"/>
    </row>
    <row r="303" spans="4:4">
      <c r="D303" s="88"/>
    </row>
    <row r="304" spans="4:4">
      <c r="D304" s="88"/>
    </row>
    <row r="305" spans="4:4">
      <c r="D305" s="88"/>
    </row>
    <row r="306" spans="4:4">
      <c r="D306" s="88"/>
    </row>
    <row r="307" spans="4:4">
      <c r="D307" s="88"/>
    </row>
    <row r="308" spans="4:4">
      <c r="D308" s="88"/>
    </row>
    <row r="309" spans="4:4">
      <c r="D309" s="88"/>
    </row>
    <row r="310" spans="4:4">
      <c r="D310" s="88"/>
    </row>
    <row r="311" spans="4:4">
      <c r="D311" s="88"/>
    </row>
    <row r="312" spans="4:4">
      <c r="D312" s="88"/>
    </row>
    <row r="313" spans="4:4">
      <c r="D313" s="88"/>
    </row>
    <row r="314" spans="4:4">
      <c r="D314" s="88"/>
    </row>
    <row r="315" spans="4:4">
      <c r="D315" s="88"/>
    </row>
    <row r="316" spans="4:4">
      <c r="D316" s="88"/>
    </row>
    <row r="317" spans="4:4">
      <c r="D317" s="88"/>
    </row>
    <row r="318" spans="4:4">
      <c r="D318" s="88"/>
    </row>
    <row r="319" spans="4:4">
      <c r="D319" s="88"/>
    </row>
    <row r="320" spans="4:4">
      <c r="D320" s="88"/>
    </row>
    <row r="321" spans="4:4">
      <c r="D321" s="88"/>
    </row>
    <row r="322" spans="4:4">
      <c r="D322" s="88"/>
    </row>
    <row r="323" spans="4:4">
      <c r="D323" s="88"/>
    </row>
    <row r="324" spans="4:4">
      <c r="D324" s="88"/>
    </row>
    <row r="325" spans="4:4">
      <c r="D325" s="88"/>
    </row>
    <row r="326" spans="4:4">
      <c r="D326" s="88"/>
    </row>
    <row r="327" spans="4:4">
      <c r="D327" s="88"/>
    </row>
    <row r="328" spans="4:4">
      <c r="D328" s="88"/>
    </row>
    <row r="329" spans="4:4">
      <c r="D329" s="88"/>
    </row>
    <row r="330" spans="4:4">
      <c r="D330" s="88"/>
    </row>
    <row r="331" spans="4:4">
      <c r="D331" s="88"/>
    </row>
    <row r="332" spans="4:4">
      <c r="D332" s="88"/>
    </row>
    <row r="333" spans="4:4">
      <c r="D333" s="88"/>
    </row>
    <row r="334" spans="4:4">
      <c r="D334" s="88"/>
    </row>
    <row r="335" spans="4:4">
      <c r="D335" s="88"/>
    </row>
    <row r="336" spans="4:4">
      <c r="D336" s="88"/>
    </row>
    <row r="337" spans="4:4">
      <c r="D337" s="88"/>
    </row>
    <row r="338" spans="4:4">
      <c r="D338" s="88"/>
    </row>
    <row r="339" spans="4:4">
      <c r="D339" s="88"/>
    </row>
    <row r="340" spans="4:4">
      <c r="D340" s="88"/>
    </row>
    <row r="341" spans="4:4">
      <c r="D341" s="88"/>
    </row>
    <row r="342" spans="4:4">
      <c r="D342" s="88"/>
    </row>
    <row r="343" spans="4:4">
      <c r="D343" s="88"/>
    </row>
    <row r="344" spans="4:4">
      <c r="D344" s="88"/>
    </row>
    <row r="345" spans="4:4">
      <c r="D345" s="88"/>
    </row>
    <row r="346" spans="4:4">
      <c r="D346" s="88"/>
    </row>
    <row r="347" spans="4:4">
      <c r="D347" s="88"/>
    </row>
    <row r="348" spans="4:4">
      <c r="D348" s="88"/>
    </row>
    <row r="349" spans="4:4">
      <c r="D349" s="88"/>
    </row>
    <row r="350" spans="4:4">
      <c r="D350" s="88"/>
    </row>
    <row r="351" spans="4:4">
      <c r="D351" s="88"/>
    </row>
    <row r="352" spans="4:4">
      <c r="D352" s="88"/>
    </row>
    <row r="353" spans="4:4">
      <c r="D353" s="88"/>
    </row>
    <row r="354" spans="4:4">
      <c r="D354" s="88"/>
    </row>
    <row r="355" spans="4:4">
      <c r="D355" s="88"/>
    </row>
    <row r="356" spans="4:4">
      <c r="D356" s="88"/>
    </row>
    <row r="357" spans="4:4">
      <c r="D357" s="88"/>
    </row>
    <row r="358" spans="4:4">
      <c r="D358" s="88"/>
    </row>
    <row r="359" spans="4:4">
      <c r="D359" s="88"/>
    </row>
    <row r="360" spans="4:4">
      <c r="D360" s="88"/>
    </row>
    <row r="361" spans="4:4">
      <c r="D361" s="88"/>
    </row>
    <row r="362" spans="4:4">
      <c r="D362" s="88"/>
    </row>
    <row r="363" spans="4:4">
      <c r="D363" s="88"/>
    </row>
    <row r="364" spans="4:4">
      <c r="D364" s="88"/>
    </row>
    <row r="365" spans="4:4">
      <c r="D365" s="88"/>
    </row>
    <row r="366" spans="4:4">
      <c r="D366" s="88"/>
    </row>
    <row r="367" spans="4:4">
      <c r="D367" s="88"/>
    </row>
    <row r="368" spans="4:4">
      <c r="D368" s="88"/>
    </row>
    <row r="369" spans="4:4">
      <c r="D369" s="88"/>
    </row>
    <row r="370" spans="4:4">
      <c r="D370" s="88"/>
    </row>
    <row r="371" spans="4:4">
      <c r="D371" s="88"/>
    </row>
    <row r="372" spans="4:4">
      <c r="D372" s="88"/>
    </row>
    <row r="373" spans="4:4">
      <c r="D373" s="88"/>
    </row>
    <row r="374" spans="4:4">
      <c r="D374" s="88"/>
    </row>
    <row r="375" spans="4:4">
      <c r="D375" s="88"/>
    </row>
    <row r="376" spans="4:4">
      <c r="D376" s="88"/>
    </row>
    <row r="377" spans="4:4">
      <c r="D377" s="88"/>
    </row>
    <row r="378" spans="4:4">
      <c r="D378" s="88"/>
    </row>
    <row r="379" spans="4:4">
      <c r="D379" s="88"/>
    </row>
    <row r="380" spans="4:4">
      <c r="D380" s="88"/>
    </row>
    <row r="381" spans="4:4">
      <c r="D381" s="88"/>
    </row>
    <row r="382" spans="4:4">
      <c r="D382" s="88"/>
    </row>
    <row r="383" spans="4:4">
      <c r="D383" s="88"/>
    </row>
    <row r="384" spans="4:4">
      <c r="D384" s="88"/>
    </row>
    <row r="385" spans="4:4">
      <c r="D385" s="88"/>
    </row>
    <row r="386" spans="4:4">
      <c r="D386" s="88"/>
    </row>
    <row r="387" spans="4:4">
      <c r="D387" s="88"/>
    </row>
    <row r="388" spans="4:4">
      <c r="D388" s="88"/>
    </row>
    <row r="389" spans="4:4">
      <c r="D389" s="88"/>
    </row>
    <row r="390" spans="4:4">
      <c r="D390" s="88"/>
    </row>
    <row r="391" spans="4:4">
      <c r="D391" s="88"/>
    </row>
    <row r="392" spans="4:4">
      <c r="D392" s="88"/>
    </row>
    <row r="393" spans="4:4">
      <c r="D393" s="88"/>
    </row>
    <row r="394" spans="4:4">
      <c r="D394" s="88"/>
    </row>
    <row r="395" spans="4:4">
      <c r="D395" s="88"/>
    </row>
    <row r="396" spans="4:4">
      <c r="D396" s="88"/>
    </row>
    <row r="397" spans="4:4">
      <c r="D397" s="88"/>
    </row>
    <row r="398" spans="4:4">
      <c r="D398" s="88"/>
    </row>
    <row r="399" spans="4:4">
      <c r="D399" s="88"/>
    </row>
    <row r="400" spans="4:4">
      <c r="D400" s="88"/>
    </row>
    <row r="401" spans="4:4">
      <c r="D401" s="88"/>
    </row>
    <row r="402" spans="4:4">
      <c r="D402" s="88"/>
    </row>
    <row r="403" spans="4:4">
      <c r="D403" s="88"/>
    </row>
    <row r="404" spans="4:4">
      <c r="D404" s="88"/>
    </row>
    <row r="405" spans="4:4">
      <c r="D405" s="88"/>
    </row>
    <row r="406" spans="4:4">
      <c r="D406" s="88"/>
    </row>
    <row r="407" spans="4:4">
      <c r="D407" s="88"/>
    </row>
    <row r="408" spans="4:4">
      <c r="D408" s="88"/>
    </row>
    <row r="409" spans="4:4">
      <c r="D409" s="88"/>
    </row>
    <row r="410" spans="4:4">
      <c r="D410" s="88"/>
    </row>
    <row r="411" spans="4:4">
      <c r="D411" s="88"/>
    </row>
    <row r="412" spans="4:4">
      <c r="D412" s="88"/>
    </row>
    <row r="413" spans="4:4">
      <c r="D413" s="88"/>
    </row>
    <row r="414" spans="4:4">
      <c r="D414" s="88"/>
    </row>
    <row r="415" spans="4:4">
      <c r="D415" s="88"/>
    </row>
    <row r="416" spans="4:4">
      <c r="D416" s="88"/>
    </row>
    <row r="417" spans="4:4">
      <c r="D417" s="88"/>
    </row>
    <row r="418" spans="4:4">
      <c r="D418" s="88"/>
    </row>
    <row r="419" spans="4:4">
      <c r="D419" s="88"/>
    </row>
    <row r="420" spans="4:4">
      <c r="D420" s="88"/>
    </row>
    <row r="421" spans="4:4">
      <c r="D421" s="88"/>
    </row>
    <row r="422" spans="4:4">
      <c r="D422" s="88"/>
    </row>
    <row r="423" spans="4:4">
      <c r="D423" s="88"/>
    </row>
    <row r="424" spans="4:4">
      <c r="D424" s="88"/>
    </row>
    <row r="425" spans="4:4">
      <c r="D425" s="88"/>
    </row>
    <row r="426" spans="4:4">
      <c r="D426" s="88"/>
    </row>
    <row r="427" spans="4:4">
      <c r="D427" s="88"/>
    </row>
    <row r="428" spans="4:4">
      <c r="D428" s="88"/>
    </row>
    <row r="429" spans="4:4">
      <c r="D429" s="88"/>
    </row>
    <row r="430" spans="4:4">
      <c r="D430" s="88"/>
    </row>
    <row r="431" spans="4:4">
      <c r="D431" s="88"/>
    </row>
    <row r="432" spans="4:4">
      <c r="D432" s="88"/>
    </row>
    <row r="433" spans="4:4">
      <c r="D433" s="88"/>
    </row>
    <row r="434" spans="4:4">
      <c r="D434" s="88"/>
    </row>
    <row r="435" spans="4:4">
      <c r="D435" s="88"/>
    </row>
    <row r="436" spans="4:4">
      <c r="D436" s="88"/>
    </row>
    <row r="437" spans="4:4">
      <c r="D437" s="88"/>
    </row>
    <row r="438" spans="4:4">
      <c r="D438" s="88"/>
    </row>
    <row r="439" spans="4:4">
      <c r="D439" s="88"/>
    </row>
    <row r="440" spans="4:4">
      <c r="D440" s="88"/>
    </row>
    <row r="441" spans="4:4">
      <c r="D441" s="88"/>
    </row>
    <row r="442" spans="4:4">
      <c r="D442" s="88"/>
    </row>
    <row r="443" spans="4:4">
      <c r="D443" s="88"/>
    </row>
    <row r="444" spans="4:4">
      <c r="D444" s="88"/>
    </row>
    <row r="445" spans="4:4">
      <c r="D445" s="88"/>
    </row>
    <row r="446" spans="4:4">
      <c r="D446" s="88"/>
    </row>
    <row r="447" spans="4:4">
      <c r="D447" s="88"/>
    </row>
    <row r="448" spans="4:4">
      <c r="D448" s="88"/>
    </row>
    <row r="449" spans="4:4">
      <c r="D449" s="88"/>
    </row>
    <row r="450" spans="4:4">
      <c r="D450" s="88"/>
    </row>
    <row r="451" spans="4:4">
      <c r="D451" s="88"/>
    </row>
    <row r="452" spans="4:4">
      <c r="D452" s="88"/>
    </row>
    <row r="453" spans="4:4">
      <c r="D453" s="88"/>
    </row>
    <row r="454" spans="4:4">
      <c r="D454" s="88"/>
    </row>
    <row r="455" spans="4:4">
      <c r="D455" s="88"/>
    </row>
    <row r="456" spans="4:4">
      <c r="D456" s="88"/>
    </row>
    <row r="457" spans="4:4">
      <c r="D457" s="88"/>
    </row>
    <row r="458" spans="4:4">
      <c r="D458" s="88"/>
    </row>
    <row r="459" spans="4:4">
      <c r="D459" s="88"/>
    </row>
    <row r="460" spans="4:4">
      <c r="D460" s="88"/>
    </row>
    <row r="461" spans="4:4">
      <c r="D461" s="88"/>
    </row>
    <row r="462" spans="4:4">
      <c r="D462" s="88"/>
    </row>
    <row r="463" spans="4:4">
      <c r="D463" s="88"/>
    </row>
    <row r="464" spans="4:4">
      <c r="D464" s="88"/>
    </row>
    <row r="465" spans="4:4">
      <c r="D465" s="88"/>
    </row>
    <row r="466" spans="4:4">
      <c r="D466" s="88"/>
    </row>
    <row r="467" spans="4:4">
      <c r="D467" s="88"/>
    </row>
    <row r="468" spans="4:4">
      <c r="D468" s="88"/>
    </row>
    <row r="469" spans="4:4">
      <c r="D469" s="88"/>
    </row>
    <row r="470" spans="4:4">
      <c r="D470" s="88"/>
    </row>
    <row r="471" spans="4:4">
      <c r="D471" s="88"/>
    </row>
    <row r="472" spans="4:4">
      <c r="D472" s="88"/>
    </row>
    <row r="473" spans="4:4">
      <c r="D473" s="88"/>
    </row>
    <row r="474" spans="4:4">
      <c r="D474" s="88"/>
    </row>
    <row r="475" spans="4:4">
      <c r="D475" s="88"/>
    </row>
    <row r="476" spans="4:4">
      <c r="D476" s="88"/>
    </row>
    <row r="477" spans="4:4">
      <c r="D477" s="88"/>
    </row>
    <row r="478" spans="4:4">
      <c r="D478" s="88"/>
    </row>
    <row r="479" spans="4:4">
      <c r="D479" s="88"/>
    </row>
    <row r="480" spans="4:4">
      <c r="D480" s="88"/>
    </row>
    <row r="481" spans="4:4">
      <c r="D481" s="88"/>
    </row>
    <row r="482" spans="4:4">
      <c r="D482" s="88"/>
    </row>
    <row r="483" spans="4:4">
      <c r="D483" s="88"/>
    </row>
    <row r="484" spans="4:4">
      <c r="D484" s="88"/>
    </row>
    <row r="485" spans="4:4">
      <c r="D485" s="88"/>
    </row>
    <row r="486" spans="4:4">
      <c r="D486" s="88"/>
    </row>
    <row r="487" spans="4:4">
      <c r="D487" s="88"/>
    </row>
    <row r="488" spans="4:4">
      <c r="D488" s="88"/>
    </row>
    <row r="489" spans="4:4">
      <c r="D489" s="88"/>
    </row>
    <row r="490" spans="4:4">
      <c r="D490" s="88"/>
    </row>
    <row r="491" spans="4:4">
      <c r="D491" s="88"/>
    </row>
    <row r="492" spans="4:4">
      <c r="D492" s="88"/>
    </row>
    <row r="493" spans="4:4">
      <c r="D493" s="88"/>
    </row>
    <row r="494" spans="4:4">
      <c r="D494" s="88"/>
    </row>
    <row r="495" spans="4:4">
      <c r="D495" s="88"/>
    </row>
    <row r="496" spans="4:4">
      <c r="D496" s="88"/>
    </row>
    <row r="497" spans="4:4">
      <c r="D497" s="88"/>
    </row>
    <row r="498" spans="4:4">
      <c r="D498" s="88"/>
    </row>
    <row r="499" spans="4:4">
      <c r="D499" s="88"/>
    </row>
    <row r="500" spans="4:4">
      <c r="D500" s="88"/>
    </row>
    <row r="501" spans="4:4">
      <c r="D501" s="88"/>
    </row>
    <row r="502" spans="4:4">
      <c r="D502" s="88"/>
    </row>
    <row r="503" spans="4:4">
      <c r="D503" s="88"/>
    </row>
    <row r="504" spans="4:4">
      <c r="D504" s="88"/>
    </row>
    <row r="505" spans="4:4">
      <c r="D505" s="88"/>
    </row>
    <row r="506" spans="4:4">
      <c r="D506" s="88"/>
    </row>
    <row r="507" spans="4:4">
      <c r="D507" s="88"/>
    </row>
    <row r="508" spans="4:4">
      <c r="D508" s="88"/>
    </row>
    <row r="509" spans="4:4">
      <c r="D509" s="88"/>
    </row>
    <row r="510" spans="4:4">
      <c r="D510" s="88"/>
    </row>
    <row r="511" spans="4:4">
      <c r="D511" s="88"/>
    </row>
    <row r="512" spans="4:4">
      <c r="D512" s="88"/>
    </row>
    <row r="513" spans="4:4">
      <c r="D513" s="88"/>
    </row>
    <row r="514" spans="4:4">
      <c r="D514" s="88"/>
    </row>
    <row r="515" spans="4:4">
      <c r="D515" s="88"/>
    </row>
    <row r="516" spans="4:4">
      <c r="D516" s="88"/>
    </row>
    <row r="517" spans="4:4">
      <c r="D517" s="88"/>
    </row>
    <row r="518" spans="4:4">
      <c r="D518" s="88"/>
    </row>
    <row r="519" spans="4:4">
      <c r="D519" s="88"/>
    </row>
    <row r="520" spans="4:4">
      <c r="D520" s="88"/>
    </row>
    <row r="521" spans="4:4">
      <c r="D521" s="88"/>
    </row>
    <row r="522" spans="4:4">
      <c r="D522" s="88"/>
    </row>
    <row r="523" spans="4:4">
      <c r="D523" s="88"/>
    </row>
    <row r="524" spans="4:4">
      <c r="D524" s="88"/>
    </row>
    <row r="525" spans="4:4">
      <c r="D525" s="88"/>
    </row>
    <row r="526" spans="4:4">
      <c r="D526" s="88"/>
    </row>
    <row r="527" spans="4:4">
      <c r="D527" s="88"/>
    </row>
    <row r="528" spans="4:4">
      <c r="D528" s="88"/>
    </row>
    <row r="529" spans="4:4">
      <c r="D529" s="88"/>
    </row>
    <row r="530" spans="4:4">
      <c r="D530" s="88"/>
    </row>
    <row r="531" spans="4:4">
      <c r="D531" s="88"/>
    </row>
    <row r="532" spans="4:4">
      <c r="D532" s="88"/>
    </row>
    <row r="533" spans="4:4">
      <c r="D533" s="88"/>
    </row>
    <row r="534" spans="4:4">
      <c r="D534" s="88"/>
    </row>
    <row r="535" spans="4:4">
      <c r="D535" s="88"/>
    </row>
    <row r="536" spans="4:4">
      <c r="D536" s="88"/>
    </row>
    <row r="537" spans="4:4">
      <c r="D537" s="88"/>
    </row>
    <row r="538" spans="4:4">
      <c r="D538" s="88"/>
    </row>
    <row r="539" spans="4:4">
      <c r="D539" s="88"/>
    </row>
    <row r="540" spans="4:4">
      <c r="D540" s="88"/>
    </row>
    <row r="541" spans="4:4">
      <c r="D541" s="88"/>
    </row>
    <row r="542" spans="4:4">
      <c r="D542" s="88"/>
    </row>
    <row r="543" spans="4:4">
      <c r="D543" s="88"/>
    </row>
    <row r="544" spans="4:4">
      <c r="D544" s="88"/>
    </row>
    <row r="545" spans="4:4">
      <c r="D545" s="88"/>
    </row>
    <row r="546" spans="4:4">
      <c r="D546" s="88"/>
    </row>
    <row r="547" spans="4:4">
      <c r="D547" s="88"/>
    </row>
    <row r="548" spans="4:4">
      <c r="D548" s="88"/>
    </row>
    <row r="549" spans="4:4">
      <c r="D549" s="88"/>
    </row>
    <row r="550" spans="4:4">
      <c r="D550" s="88"/>
    </row>
    <row r="551" spans="4:4">
      <c r="D551" s="88"/>
    </row>
    <row r="552" spans="4:4">
      <c r="D552" s="88"/>
    </row>
    <row r="553" spans="4:4">
      <c r="D553" s="88"/>
    </row>
    <row r="554" spans="4:4">
      <c r="D554" s="88"/>
    </row>
    <row r="555" spans="4:4">
      <c r="D555" s="88"/>
    </row>
    <row r="556" spans="4:4">
      <c r="D556" s="88"/>
    </row>
    <row r="557" spans="4:4">
      <c r="D557" s="88"/>
    </row>
    <row r="558" spans="4:4">
      <c r="D558" s="88"/>
    </row>
    <row r="559" spans="4:4">
      <c r="D559" s="88"/>
    </row>
    <row r="560" spans="4:4">
      <c r="D560" s="88"/>
    </row>
    <row r="561" spans="4:4">
      <c r="D561" s="88"/>
    </row>
    <row r="562" spans="4:4">
      <c r="D562" s="88"/>
    </row>
    <row r="563" spans="4:4">
      <c r="D563" s="88"/>
    </row>
    <row r="564" spans="4:4">
      <c r="D564" s="88"/>
    </row>
    <row r="565" spans="4:4">
      <c r="D565" s="88"/>
    </row>
    <row r="566" spans="4:4">
      <c r="D566" s="88"/>
    </row>
    <row r="567" spans="4:4">
      <c r="D567" s="88"/>
    </row>
    <row r="568" spans="4:4">
      <c r="D568" s="88"/>
    </row>
    <row r="569" spans="4:4">
      <c r="D569" s="88"/>
    </row>
    <row r="570" spans="4:4">
      <c r="D570" s="88"/>
    </row>
    <row r="571" spans="4:4">
      <c r="D571" s="88"/>
    </row>
    <row r="572" spans="4:4">
      <c r="D572" s="88"/>
    </row>
    <row r="573" spans="4:4">
      <c r="D573" s="88"/>
    </row>
    <row r="574" spans="4:4">
      <c r="D574" s="88"/>
    </row>
    <row r="575" spans="4:4">
      <c r="D575" s="88"/>
    </row>
    <row r="576" spans="4:4">
      <c r="D576" s="88"/>
    </row>
    <row r="577" spans="4:4">
      <c r="D577" s="88"/>
    </row>
    <row r="578" spans="4:4">
      <c r="D578" s="88"/>
    </row>
    <row r="579" spans="4:4">
      <c r="D579" s="88"/>
    </row>
    <row r="580" spans="4:4">
      <c r="D580" s="88"/>
    </row>
    <row r="581" spans="4:4">
      <c r="D581" s="88"/>
    </row>
    <row r="582" spans="4:4">
      <c r="D582" s="88"/>
    </row>
    <row r="583" spans="4:4">
      <c r="D583" s="88"/>
    </row>
    <row r="584" spans="4:4">
      <c r="D584" s="88"/>
    </row>
    <row r="585" spans="4:4">
      <c r="D585" s="88"/>
    </row>
    <row r="586" spans="4:4">
      <c r="D586" s="88"/>
    </row>
    <row r="587" spans="4:4">
      <c r="D587" s="88"/>
    </row>
    <row r="588" spans="4:4">
      <c r="D588" s="88"/>
    </row>
    <row r="589" spans="4:4">
      <c r="D589" s="88"/>
    </row>
    <row r="590" spans="4:4">
      <c r="D590" s="88"/>
    </row>
    <row r="591" spans="4:4">
      <c r="D591" s="88"/>
    </row>
    <row r="592" spans="4:4">
      <c r="D592" s="88"/>
    </row>
    <row r="593" spans="4:4">
      <c r="D593" s="88"/>
    </row>
    <row r="594" spans="4:4">
      <c r="D594" s="88"/>
    </row>
    <row r="595" spans="4:4">
      <c r="D595" s="88"/>
    </row>
    <row r="596" spans="4:4">
      <c r="D596" s="88"/>
    </row>
    <row r="597" spans="4:4">
      <c r="D597" s="88"/>
    </row>
    <row r="598" spans="4:4">
      <c r="D598" s="88"/>
    </row>
    <row r="599" spans="4:4">
      <c r="D599" s="88"/>
    </row>
    <row r="600" spans="4:4">
      <c r="D600" s="88"/>
    </row>
    <row r="601" spans="4:4">
      <c r="D601" s="88"/>
    </row>
    <row r="602" spans="4:4">
      <c r="D602" s="88"/>
    </row>
    <row r="603" spans="4:4">
      <c r="D603" s="88"/>
    </row>
    <row r="604" spans="4:4">
      <c r="D604" s="88"/>
    </row>
    <row r="605" spans="4:4">
      <c r="D605" s="88"/>
    </row>
    <row r="606" spans="4:4">
      <c r="D606" s="88"/>
    </row>
    <row r="607" spans="4:4">
      <c r="D607" s="88"/>
    </row>
    <row r="608" spans="4:4">
      <c r="D608" s="88"/>
    </row>
    <row r="609" spans="4:4">
      <c r="D609" s="88"/>
    </row>
    <row r="610" spans="4:4">
      <c r="D610" s="88"/>
    </row>
    <row r="611" spans="4:4">
      <c r="D611" s="88"/>
    </row>
    <row r="612" spans="4:4">
      <c r="D612" s="88"/>
    </row>
    <row r="613" spans="4:4">
      <c r="D613" s="88"/>
    </row>
    <row r="614" spans="4:4">
      <c r="D614" s="88"/>
    </row>
    <row r="615" spans="4:4">
      <c r="D615" s="88"/>
    </row>
    <row r="616" spans="4:4">
      <c r="D616" s="88"/>
    </row>
    <row r="617" spans="4:4">
      <c r="D617" s="88"/>
    </row>
    <row r="618" spans="4:4">
      <c r="D618" s="88"/>
    </row>
    <row r="619" spans="4:4">
      <c r="D619" s="88"/>
    </row>
    <row r="620" spans="4:4">
      <c r="D620" s="88"/>
    </row>
    <row r="621" spans="4:4">
      <c r="D621" s="88"/>
    </row>
    <row r="622" spans="4:4">
      <c r="D622" s="88"/>
    </row>
    <row r="623" spans="4:4">
      <c r="D623" s="88"/>
    </row>
    <row r="624" spans="4:4">
      <c r="D624" s="88"/>
    </row>
    <row r="625" spans="4:4">
      <c r="D625" s="88"/>
    </row>
    <row r="626" spans="4:4">
      <c r="D626" s="88"/>
    </row>
    <row r="627" spans="4:4">
      <c r="D627" s="88"/>
    </row>
    <row r="628" spans="4:4">
      <c r="D628" s="88"/>
    </row>
    <row r="629" spans="4:4">
      <c r="D629" s="88"/>
    </row>
    <row r="630" spans="4:4">
      <c r="D630" s="88"/>
    </row>
    <row r="631" spans="4:4">
      <c r="D631" s="88"/>
    </row>
    <row r="632" spans="4:4">
      <c r="D632" s="88"/>
    </row>
    <row r="633" spans="4:4">
      <c r="D633" s="88"/>
    </row>
    <row r="634" spans="4:4">
      <c r="D634" s="88"/>
    </row>
    <row r="635" spans="4:4">
      <c r="D635" s="88"/>
    </row>
    <row r="636" spans="4:4">
      <c r="D636" s="88"/>
    </row>
    <row r="637" spans="4:4">
      <c r="D637" s="88"/>
    </row>
    <row r="638" spans="4:4">
      <c r="D638" s="88"/>
    </row>
    <row r="639" spans="4:4">
      <c r="D639" s="88"/>
    </row>
    <row r="640" spans="4:4">
      <c r="D640" s="88"/>
    </row>
    <row r="641" spans="4:4">
      <c r="D641" s="88"/>
    </row>
    <row r="642" spans="4:4">
      <c r="D642" s="88"/>
    </row>
    <row r="643" spans="4:4">
      <c r="D643" s="88"/>
    </row>
    <row r="644" spans="4:4">
      <c r="D644" s="88"/>
    </row>
    <row r="645" spans="4:4">
      <c r="D645" s="88"/>
    </row>
    <row r="646" spans="4:4">
      <c r="D646" s="88"/>
    </row>
    <row r="647" spans="4:4">
      <c r="D647" s="88"/>
    </row>
    <row r="648" spans="4:4">
      <c r="D648" s="88"/>
    </row>
    <row r="649" spans="4:4">
      <c r="D649" s="88"/>
    </row>
    <row r="650" spans="4:4">
      <c r="D650" s="88"/>
    </row>
    <row r="651" spans="4:4">
      <c r="D651" s="88"/>
    </row>
    <row r="652" spans="4:4">
      <c r="D652" s="88"/>
    </row>
    <row r="653" spans="4:4">
      <c r="D653" s="88"/>
    </row>
    <row r="654" spans="4:4">
      <c r="D654" s="88"/>
    </row>
    <row r="655" spans="4:4">
      <c r="D655" s="88"/>
    </row>
    <row r="656" spans="4:4">
      <c r="D656" s="88"/>
    </row>
    <row r="657" spans="4:4">
      <c r="D657" s="88"/>
    </row>
    <row r="658" spans="4:4">
      <c r="D658" s="88"/>
    </row>
    <row r="659" spans="4:4">
      <c r="D659" s="88"/>
    </row>
    <row r="660" spans="4:4">
      <c r="D660" s="88"/>
    </row>
    <row r="661" spans="4:4">
      <c r="D661" s="88"/>
    </row>
    <row r="662" spans="4:4">
      <c r="D662" s="88"/>
    </row>
    <row r="663" spans="4:4">
      <c r="D663" s="88"/>
    </row>
    <row r="664" spans="4:4">
      <c r="D664" s="88"/>
    </row>
    <row r="665" spans="4:4">
      <c r="D665" s="88"/>
    </row>
    <row r="666" spans="4:4">
      <c r="D666" s="88"/>
    </row>
    <row r="667" spans="4:4">
      <c r="D667" s="88"/>
    </row>
    <row r="668" spans="4:4">
      <c r="D668" s="88"/>
    </row>
    <row r="669" spans="4:4">
      <c r="D669" s="88"/>
    </row>
    <row r="670" spans="4:4">
      <c r="D670" s="88"/>
    </row>
    <row r="671" spans="4:4">
      <c r="D671" s="88"/>
    </row>
    <row r="672" spans="4:4">
      <c r="D672" s="88"/>
    </row>
    <row r="673" spans="4:4">
      <c r="D673" s="88"/>
    </row>
    <row r="674" spans="4:4">
      <c r="D674" s="88"/>
    </row>
    <row r="675" spans="4:4">
      <c r="D675" s="88"/>
    </row>
    <row r="676" spans="4:4">
      <c r="D676" s="88"/>
    </row>
    <row r="677" spans="4:4">
      <c r="D677" s="88"/>
    </row>
    <row r="678" spans="4:4">
      <c r="D678" s="88"/>
    </row>
    <row r="679" spans="4:4">
      <c r="D679" s="88"/>
    </row>
    <row r="680" spans="4:4">
      <c r="D680" s="88"/>
    </row>
    <row r="681" spans="4:4">
      <c r="D681" s="88"/>
    </row>
    <row r="682" spans="4:4">
      <c r="D682" s="88"/>
    </row>
    <row r="683" spans="4:4">
      <c r="D683" s="88"/>
    </row>
    <row r="684" spans="4:4">
      <c r="D684" s="88"/>
    </row>
    <row r="685" spans="4:4">
      <c r="D685" s="88"/>
    </row>
    <row r="686" spans="4:4">
      <c r="D686" s="88"/>
    </row>
    <row r="687" spans="4:4">
      <c r="D687" s="88"/>
    </row>
    <row r="688" spans="4:4">
      <c r="D688" s="88"/>
    </row>
    <row r="689" spans="4:4">
      <c r="D689" s="88"/>
    </row>
    <row r="690" spans="4:4">
      <c r="D690" s="88"/>
    </row>
    <row r="691" spans="4:4">
      <c r="D691" s="88"/>
    </row>
    <row r="692" spans="4:4">
      <c r="D692" s="88"/>
    </row>
    <row r="693" spans="4:4">
      <c r="D693" s="88"/>
    </row>
    <row r="694" spans="4:4">
      <c r="D694" s="88"/>
    </row>
    <row r="695" spans="4:4">
      <c r="D695" s="88"/>
    </row>
    <row r="696" spans="4:4">
      <c r="D696" s="88"/>
    </row>
    <row r="697" spans="4:4">
      <c r="D697" s="88"/>
    </row>
    <row r="698" spans="4:4">
      <c r="D698" s="88"/>
    </row>
    <row r="699" spans="4:4">
      <c r="D699" s="88"/>
    </row>
    <row r="700" spans="4:4">
      <c r="D700" s="88"/>
    </row>
    <row r="701" spans="4:4">
      <c r="D701" s="88"/>
    </row>
    <row r="702" spans="4:4">
      <c r="D702" s="88"/>
    </row>
    <row r="703" spans="4:4">
      <c r="D703" s="88"/>
    </row>
    <row r="704" spans="4:4">
      <c r="D704" s="88"/>
    </row>
    <row r="705" spans="4:4">
      <c r="D705" s="88"/>
    </row>
    <row r="706" spans="4:4">
      <c r="D706" s="88"/>
    </row>
    <row r="707" spans="4:4">
      <c r="D707" s="88"/>
    </row>
    <row r="708" spans="4:4">
      <c r="D708" s="88"/>
    </row>
    <row r="709" spans="4:4">
      <c r="D709" s="88"/>
    </row>
    <row r="710" spans="4:4">
      <c r="D710" s="88"/>
    </row>
    <row r="711" spans="4:4">
      <c r="D711" s="88"/>
    </row>
    <row r="712" spans="4:4">
      <c r="D712" s="88"/>
    </row>
    <row r="713" spans="4:4">
      <c r="D713" s="88"/>
    </row>
    <row r="714" spans="4:4">
      <c r="D714" s="88"/>
    </row>
    <row r="715" spans="4:4">
      <c r="D715" s="88"/>
    </row>
    <row r="716" spans="4:4">
      <c r="D716" s="88"/>
    </row>
    <row r="717" spans="4:4">
      <c r="D717" s="88"/>
    </row>
    <row r="718" spans="4:4">
      <c r="D718" s="88"/>
    </row>
    <row r="719" spans="4:4">
      <c r="D719" s="88"/>
    </row>
    <row r="720" spans="4:4">
      <c r="D720" s="88"/>
    </row>
    <row r="721" spans="4:4">
      <c r="D721" s="88"/>
    </row>
    <row r="722" spans="4:4">
      <c r="D722" s="88"/>
    </row>
    <row r="723" spans="4:4">
      <c r="D723" s="88"/>
    </row>
    <row r="724" spans="4:4">
      <c r="D724" s="88"/>
    </row>
    <row r="725" spans="4:4">
      <c r="D725" s="88"/>
    </row>
    <row r="726" spans="4:4">
      <c r="D726" s="88"/>
    </row>
    <row r="727" spans="4:4">
      <c r="D727" s="88"/>
    </row>
    <row r="728" spans="4:4">
      <c r="D728" s="88"/>
    </row>
    <row r="729" spans="4:4">
      <c r="D729" s="88"/>
    </row>
    <row r="730" spans="4:4">
      <c r="D730" s="88"/>
    </row>
    <row r="731" spans="4:4">
      <c r="D731" s="88"/>
    </row>
    <row r="732" spans="4:4">
      <c r="D732" s="88"/>
    </row>
    <row r="733" spans="4:4">
      <c r="D733" s="88"/>
    </row>
    <row r="734" spans="4:4">
      <c r="D734" s="88"/>
    </row>
    <row r="735" spans="4:4">
      <c r="D735" s="88"/>
    </row>
    <row r="736" spans="4:4">
      <c r="D736" s="88"/>
    </row>
    <row r="737" spans="4:4">
      <c r="D737" s="88"/>
    </row>
    <row r="738" spans="4:4">
      <c r="D738" s="88"/>
    </row>
    <row r="739" spans="4:4">
      <c r="D739" s="88"/>
    </row>
    <row r="740" spans="4:4">
      <c r="D740" s="88"/>
    </row>
    <row r="741" spans="4:4">
      <c r="D741" s="88"/>
    </row>
    <row r="742" spans="4:4">
      <c r="D742" s="88"/>
    </row>
    <row r="743" spans="4:4">
      <c r="D743" s="88"/>
    </row>
    <row r="744" spans="4:4">
      <c r="D744" s="88"/>
    </row>
    <row r="745" spans="4:4">
      <c r="D745" s="88"/>
    </row>
    <row r="746" spans="4:4">
      <c r="D746" s="88"/>
    </row>
    <row r="747" spans="4:4">
      <c r="D747" s="88"/>
    </row>
    <row r="748" spans="4:4">
      <c r="D748" s="88"/>
    </row>
    <row r="749" spans="4:4">
      <c r="D749" s="88"/>
    </row>
    <row r="750" spans="4:4">
      <c r="D750" s="88"/>
    </row>
    <row r="751" spans="4:4">
      <c r="D751" s="88"/>
    </row>
    <row r="752" spans="4:4">
      <c r="D752" s="88"/>
    </row>
    <row r="753" spans="4:4">
      <c r="D753" s="88"/>
    </row>
    <row r="754" spans="4:4">
      <c r="D754" s="88"/>
    </row>
    <row r="755" spans="4:4">
      <c r="D755" s="88"/>
    </row>
    <row r="756" spans="4:4">
      <c r="D756" s="88"/>
    </row>
    <row r="757" spans="4:4">
      <c r="D757" s="88"/>
    </row>
    <row r="758" spans="4:4">
      <c r="D758" s="88"/>
    </row>
    <row r="759" spans="4:4">
      <c r="D759" s="88"/>
    </row>
    <row r="760" spans="4:4">
      <c r="D760" s="88"/>
    </row>
    <row r="761" spans="4:4">
      <c r="D761" s="88"/>
    </row>
    <row r="762" spans="4:4">
      <c r="D762" s="88"/>
    </row>
    <row r="763" spans="4:4">
      <c r="D763" s="88"/>
    </row>
    <row r="764" spans="4:4">
      <c r="D764" s="88"/>
    </row>
    <row r="765" spans="4:4">
      <c r="D765" s="88"/>
    </row>
    <row r="766" spans="4:4">
      <c r="D766" s="88"/>
    </row>
    <row r="767" spans="4:4">
      <c r="D767" s="88"/>
    </row>
    <row r="768" spans="4:4">
      <c r="D768" s="88"/>
    </row>
    <row r="769" spans="4:4">
      <c r="D769" s="88"/>
    </row>
    <row r="770" spans="4:4">
      <c r="D770" s="88"/>
    </row>
    <row r="771" spans="4:4">
      <c r="D771" s="88"/>
    </row>
    <row r="772" spans="4:4">
      <c r="D772" s="88"/>
    </row>
    <row r="773" spans="4:4">
      <c r="D773" s="88"/>
    </row>
    <row r="774" spans="4:4">
      <c r="D774" s="88"/>
    </row>
    <row r="775" spans="4:4">
      <c r="D775" s="88"/>
    </row>
    <row r="776" spans="4:4">
      <c r="D776" s="88"/>
    </row>
    <row r="777" spans="4:4">
      <c r="D777" s="88"/>
    </row>
    <row r="778" spans="4:4">
      <c r="D778" s="88"/>
    </row>
    <row r="779" spans="4:4">
      <c r="D779" s="88"/>
    </row>
    <row r="780" spans="4:4">
      <c r="D780" s="88"/>
    </row>
    <row r="781" spans="4:4">
      <c r="D781" s="88"/>
    </row>
    <row r="782" spans="4:4">
      <c r="D782" s="88"/>
    </row>
    <row r="783" spans="4:4">
      <c r="D783" s="88"/>
    </row>
    <row r="784" spans="4:4">
      <c r="D784" s="88"/>
    </row>
    <row r="785" spans="4:4">
      <c r="D785" s="88"/>
    </row>
    <row r="786" spans="4:4">
      <c r="D786" s="88"/>
    </row>
    <row r="787" spans="4:4">
      <c r="D787" s="88"/>
    </row>
    <row r="788" spans="4:4">
      <c r="D788" s="88"/>
    </row>
    <row r="789" spans="4:4">
      <c r="D789" s="88"/>
    </row>
    <row r="790" spans="4:4">
      <c r="D790" s="88"/>
    </row>
    <row r="791" spans="4:4">
      <c r="D791" s="88"/>
    </row>
    <row r="792" spans="4:4">
      <c r="D792" s="88"/>
    </row>
    <row r="793" spans="4:4">
      <c r="D793" s="88"/>
    </row>
    <row r="794" spans="4:4">
      <c r="D794" s="88"/>
    </row>
    <row r="795" spans="4:4">
      <c r="D795" s="88"/>
    </row>
    <row r="796" spans="4:4">
      <c r="D796" s="88"/>
    </row>
    <row r="797" spans="4:4">
      <c r="D797" s="88"/>
    </row>
    <row r="798" spans="4:4">
      <c r="D798" s="88"/>
    </row>
    <row r="799" spans="4:4">
      <c r="D799" s="88"/>
    </row>
    <row r="800" spans="4:4">
      <c r="D800" s="88"/>
    </row>
    <row r="801" spans="4:4">
      <c r="D801" s="88"/>
    </row>
    <row r="802" spans="4:4">
      <c r="D802" s="88"/>
    </row>
    <row r="803" spans="4:4">
      <c r="D803" s="88"/>
    </row>
    <row r="804" spans="4:4">
      <c r="D804" s="88"/>
    </row>
    <row r="805" spans="4:4">
      <c r="D805" s="88"/>
    </row>
    <row r="806" spans="4:4">
      <c r="D806" s="88"/>
    </row>
    <row r="807" spans="4:4">
      <c r="D807" s="88"/>
    </row>
    <row r="808" spans="4:4">
      <c r="D808" s="88"/>
    </row>
    <row r="809" spans="4:4">
      <c r="D809" s="88"/>
    </row>
    <row r="810" spans="4:4">
      <c r="D810" s="88"/>
    </row>
    <row r="811" spans="4:4">
      <c r="D811" s="88"/>
    </row>
    <row r="812" spans="4:4">
      <c r="D812" s="88"/>
    </row>
    <row r="813" spans="4:4">
      <c r="D813" s="88"/>
    </row>
    <row r="814" spans="4:4">
      <c r="D814" s="88"/>
    </row>
    <row r="815" spans="4:4">
      <c r="D815" s="88"/>
    </row>
    <row r="816" spans="4:4">
      <c r="D816" s="88"/>
    </row>
    <row r="817" spans="4:4">
      <c r="D817" s="88"/>
    </row>
    <row r="818" spans="4:4">
      <c r="D818" s="88"/>
    </row>
    <row r="819" spans="4:4">
      <c r="D819" s="88"/>
    </row>
    <row r="820" spans="4:4">
      <c r="D820" s="88"/>
    </row>
    <row r="821" spans="4:4">
      <c r="D821" s="88"/>
    </row>
    <row r="822" spans="4:4">
      <c r="D822" s="88"/>
    </row>
    <row r="823" spans="4:4">
      <c r="D823" s="88"/>
    </row>
    <row r="824" spans="4:4">
      <c r="D824" s="88"/>
    </row>
    <row r="825" spans="4:4">
      <c r="D825" s="88"/>
    </row>
    <row r="826" spans="4:4">
      <c r="D826" s="88"/>
    </row>
    <row r="827" spans="4:4">
      <c r="D827" s="88"/>
    </row>
    <row r="828" spans="4:4">
      <c r="D828" s="88"/>
    </row>
    <row r="829" spans="4:4">
      <c r="D829" s="88"/>
    </row>
    <row r="830" spans="4:4">
      <c r="D830" s="88"/>
    </row>
    <row r="831" spans="4:4">
      <c r="D831" s="88"/>
    </row>
    <row r="832" spans="4:4">
      <c r="D832" s="88"/>
    </row>
    <row r="833" spans="4:4">
      <c r="D833" s="88"/>
    </row>
    <row r="834" spans="4:4">
      <c r="D834" s="88"/>
    </row>
    <row r="835" spans="4:4">
      <c r="D835" s="88"/>
    </row>
    <row r="836" spans="4:4">
      <c r="D836" s="88"/>
    </row>
    <row r="837" spans="4:4">
      <c r="D837" s="88"/>
    </row>
    <row r="838" spans="4:4">
      <c r="D838" s="88"/>
    </row>
    <row r="839" spans="4:4">
      <c r="D839" s="88"/>
    </row>
    <row r="840" spans="4:4">
      <c r="D840" s="88"/>
    </row>
    <row r="841" spans="4:4">
      <c r="D841" s="88"/>
    </row>
    <row r="842" spans="4:4">
      <c r="D842" s="88"/>
    </row>
    <row r="843" spans="4:4">
      <c r="D843" s="88"/>
    </row>
    <row r="844" spans="4:4">
      <c r="D844" s="88"/>
    </row>
    <row r="845" spans="4:4">
      <c r="D845" s="88"/>
    </row>
    <row r="846" spans="4:4">
      <c r="D846" s="88"/>
    </row>
    <row r="847" spans="4:4">
      <c r="D847" s="88"/>
    </row>
    <row r="848" spans="4:4">
      <c r="D848" s="88"/>
    </row>
    <row r="849" spans="4:4">
      <c r="D849" s="88"/>
    </row>
    <row r="850" spans="4:4">
      <c r="D850" s="88"/>
    </row>
    <row r="851" spans="4:4">
      <c r="D851" s="88"/>
    </row>
    <row r="852" spans="4:4">
      <c r="D852" s="88"/>
    </row>
    <row r="853" spans="4:4">
      <c r="D853" s="88"/>
    </row>
    <row r="854" spans="4:4">
      <c r="D854" s="88"/>
    </row>
    <row r="855" spans="4:4">
      <c r="D855" s="88"/>
    </row>
    <row r="856" spans="4:4">
      <c r="D856" s="88"/>
    </row>
    <row r="857" spans="4:4">
      <c r="D857" s="88"/>
    </row>
    <row r="858" spans="4:4">
      <c r="D858" s="88"/>
    </row>
    <row r="859" spans="4:4">
      <c r="D859" s="88"/>
    </row>
    <row r="860" spans="4:4">
      <c r="D860" s="88"/>
    </row>
    <row r="861" spans="4:4">
      <c r="D861" s="88"/>
    </row>
    <row r="862" spans="4:4">
      <c r="D862" s="88"/>
    </row>
    <row r="863" spans="4:4">
      <c r="D863" s="88"/>
    </row>
    <row r="864" spans="4:4">
      <c r="D864" s="88"/>
    </row>
    <row r="865" spans="4:4">
      <c r="D865" s="88"/>
    </row>
    <row r="866" spans="4:4">
      <c r="D866" s="88"/>
    </row>
    <row r="867" spans="4:4">
      <c r="D867" s="88"/>
    </row>
    <row r="868" spans="4:4">
      <c r="D868" s="88"/>
    </row>
    <row r="869" spans="4:4">
      <c r="D869" s="88"/>
    </row>
    <row r="870" spans="4:4">
      <c r="D870" s="88"/>
    </row>
    <row r="871" spans="4:4">
      <c r="D871" s="88"/>
    </row>
    <row r="872" spans="4:4">
      <c r="D872" s="88"/>
    </row>
    <row r="873" spans="4:4">
      <c r="D873" s="88"/>
    </row>
    <row r="874" spans="4:4">
      <c r="D874" s="88"/>
    </row>
    <row r="875" spans="4:4">
      <c r="D875" s="88"/>
    </row>
    <row r="876" spans="4:4">
      <c r="D876" s="88"/>
    </row>
    <row r="877" spans="4:4">
      <c r="D877" s="88"/>
    </row>
    <row r="878" spans="4:4">
      <c r="D878" s="88"/>
    </row>
    <row r="879" spans="4:4">
      <c r="D879" s="88"/>
    </row>
    <row r="880" spans="4:4">
      <c r="D880" s="88"/>
    </row>
    <row r="881" spans="4:4">
      <c r="D881" s="88"/>
    </row>
    <row r="882" spans="4:4">
      <c r="D882" s="88"/>
    </row>
    <row r="883" spans="4:4">
      <c r="D883" s="88"/>
    </row>
    <row r="884" spans="4:4">
      <c r="D884" s="88"/>
    </row>
    <row r="885" spans="4:4">
      <c r="D885" s="88"/>
    </row>
    <row r="886" spans="4:4">
      <c r="D886" s="88"/>
    </row>
    <row r="887" spans="4:4">
      <c r="D887" s="88"/>
    </row>
    <row r="888" spans="4:4">
      <c r="D888" s="88"/>
    </row>
    <row r="889" spans="4:4">
      <c r="D889" s="88"/>
    </row>
    <row r="890" spans="4:4">
      <c r="D890" s="88"/>
    </row>
    <row r="891" spans="4:4">
      <c r="D891" s="88"/>
    </row>
    <row r="892" spans="4:4">
      <c r="D892" s="88"/>
    </row>
    <row r="893" spans="4:4">
      <c r="D893" s="88"/>
    </row>
    <row r="894" spans="4:4">
      <c r="D894" s="88"/>
    </row>
    <row r="895" spans="4:4">
      <c r="D895" s="88"/>
    </row>
    <row r="896" spans="4:4">
      <c r="D896" s="88"/>
    </row>
    <row r="897" spans="4:4">
      <c r="D897" s="88"/>
    </row>
    <row r="898" spans="4:4">
      <c r="D898" s="88"/>
    </row>
    <row r="899" spans="4:4">
      <c r="D899" s="88"/>
    </row>
    <row r="900" spans="4:4">
      <c r="D900" s="88"/>
    </row>
    <row r="901" spans="4:4">
      <c r="D901" s="88"/>
    </row>
    <row r="902" spans="4:4">
      <c r="D902" s="88"/>
    </row>
    <row r="903" spans="4:4">
      <c r="D903" s="88"/>
    </row>
    <row r="904" spans="4:4">
      <c r="D904" s="88"/>
    </row>
    <row r="905" spans="4:4">
      <c r="D905" s="88"/>
    </row>
    <row r="906" spans="4:4">
      <c r="D906" s="88"/>
    </row>
    <row r="907" spans="4:4">
      <c r="D907" s="88"/>
    </row>
    <row r="908" spans="4:4">
      <c r="D908" s="88"/>
    </row>
    <row r="909" spans="4:4">
      <c r="D909" s="88"/>
    </row>
    <row r="910" spans="4:4">
      <c r="D910" s="88"/>
    </row>
    <row r="911" spans="4:4">
      <c r="D911" s="88"/>
    </row>
    <row r="912" spans="4:4">
      <c r="D912" s="88"/>
    </row>
    <row r="913" spans="4:4">
      <c r="D913" s="88"/>
    </row>
    <row r="914" spans="4:4">
      <c r="D914" s="88"/>
    </row>
    <row r="915" spans="4:4">
      <c r="D915" s="88"/>
    </row>
    <row r="916" spans="4:4">
      <c r="D916" s="88"/>
    </row>
    <row r="917" spans="4:4">
      <c r="D917" s="88"/>
    </row>
    <row r="918" spans="4:4">
      <c r="D918" s="88"/>
    </row>
    <row r="919" spans="4:4">
      <c r="D919" s="88"/>
    </row>
    <row r="920" spans="4:4">
      <c r="D920" s="88"/>
    </row>
    <row r="921" spans="4:4">
      <c r="D921" s="88"/>
    </row>
    <row r="922" spans="4:4">
      <c r="D922" s="88"/>
    </row>
    <row r="923" spans="4:4">
      <c r="D923" s="88"/>
    </row>
    <row r="924" spans="4:4">
      <c r="D924" s="88"/>
    </row>
    <row r="925" spans="4:4">
      <c r="D925" s="88"/>
    </row>
    <row r="926" spans="4:4">
      <c r="D926" s="88"/>
    </row>
    <row r="927" spans="4:4">
      <c r="D927" s="88"/>
    </row>
    <row r="928" spans="4:4">
      <c r="D928" s="88"/>
    </row>
    <row r="929" spans="4:4">
      <c r="D929" s="88"/>
    </row>
    <row r="930" spans="4:4">
      <c r="D930" s="88"/>
    </row>
    <row r="931" spans="4:4">
      <c r="D931" s="88"/>
    </row>
    <row r="932" spans="4:4">
      <c r="D932" s="88"/>
    </row>
    <row r="933" spans="4:4">
      <c r="D933" s="88"/>
    </row>
    <row r="934" spans="4:4">
      <c r="D934" s="88"/>
    </row>
    <row r="935" spans="4:4">
      <c r="D935" s="88"/>
    </row>
    <row r="936" spans="4:4">
      <c r="D936" s="88"/>
    </row>
    <row r="937" spans="4:4">
      <c r="D937" s="88"/>
    </row>
    <row r="938" spans="4:4">
      <c r="D938" s="88"/>
    </row>
    <row r="939" spans="4:4">
      <c r="D939" s="88"/>
    </row>
    <row r="940" spans="4:4">
      <c r="D940" s="88"/>
    </row>
    <row r="941" spans="4:4">
      <c r="D941" s="88"/>
    </row>
    <row r="942" spans="4:4">
      <c r="D942" s="88"/>
    </row>
    <row r="943" spans="4:4">
      <c r="D943" s="88"/>
    </row>
    <row r="944" spans="4:4">
      <c r="D944" s="88"/>
    </row>
    <row r="945" spans="4:4">
      <c r="D945" s="88"/>
    </row>
    <row r="946" spans="4:4">
      <c r="D946" s="88"/>
    </row>
    <row r="947" spans="4:4">
      <c r="D947" s="88"/>
    </row>
    <row r="948" spans="4:4">
      <c r="D948" s="88"/>
    </row>
    <row r="949" spans="4:4">
      <c r="D949" s="88"/>
    </row>
    <row r="950" spans="4:4">
      <c r="D950" s="88"/>
    </row>
    <row r="951" spans="4:4">
      <c r="D951" s="88"/>
    </row>
    <row r="952" spans="4:4">
      <c r="D952" s="88"/>
    </row>
    <row r="953" spans="4:4">
      <c r="D953" s="88"/>
    </row>
    <row r="954" spans="4:4">
      <c r="D954" s="88"/>
    </row>
    <row r="955" spans="4:4">
      <c r="D955" s="88"/>
    </row>
    <row r="956" spans="4:4">
      <c r="D956" s="88"/>
    </row>
    <row r="957" spans="4:4">
      <c r="D957" s="88"/>
    </row>
    <row r="958" spans="4:4">
      <c r="D958" s="88"/>
    </row>
    <row r="959" spans="4:4">
      <c r="D959" s="88"/>
    </row>
    <row r="960" spans="4:4">
      <c r="D960" s="88"/>
    </row>
    <row r="961" spans="4:4">
      <c r="D961" s="88"/>
    </row>
    <row r="962" spans="4:4">
      <c r="D962" s="88"/>
    </row>
    <row r="963" spans="4:4">
      <c r="D963" s="88"/>
    </row>
    <row r="964" spans="4:4">
      <c r="D964" s="88"/>
    </row>
    <row r="965" spans="4:4">
      <c r="D965" s="88"/>
    </row>
    <row r="966" spans="4:4">
      <c r="D966" s="88"/>
    </row>
    <row r="967" spans="4:4">
      <c r="D967" s="88"/>
    </row>
    <row r="968" spans="4:4">
      <c r="D968" s="88"/>
    </row>
    <row r="969" spans="4:4">
      <c r="D969" s="88"/>
    </row>
    <row r="970" spans="4:4">
      <c r="D970" s="88"/>
    </row>
    <row r="971" spans="4:4">
      <c r="D971" s="88"/>
    </row>
    <row r="972" spans="4:4">
      <c r="D972" s="88"/>
    </row>
    <row r="973" spans="4:4">
      <c r="D973" s="88"/>
    </row>
    <row r="974" spans="4:4">
      <c r="D974" s="88"/>
    </row>
    <row r="975" spans="4:4">
      <c r="D975" s="88"/>
    </row>
    <row r="976" spans="4:4">
      <c r="D976" s="88"/>
    </row>
    <row r="977" spans="4:4">
      <c r="D977" s="88"/>
    </row>
    <row r="978" spans="4:4">
      <c r="D978" s="88"/>
    </row>
    <row r="979" spans="4:4">
      <c r="D979" s="88"/>
    </row>
    <row r="980" spans="4:4">
      <c r="D980" s="88"/>
    </row>
    <row r="981" spans="4:4">
      <c r="D981" s="88"/>
    </row>
    <row r="982" spans="4:4">
      <c r="D982" s="88"/>
    </row>
    <row r="983" spans="4:4">
      <c r="D983" s="88"/>
    </row>
    <row r="984" spans="4:4">
      <c r="D984" s="88"/>
    </row>
    <row r="985" spans="4:4">
      <c r="D985" s="88"/>
    </row>
    <row r="986" spans="4:4">
      <c r="D986" s="88"/>
    </row>
    <row r="987" spans="4:4">
      <c r="D987" s="88"/>
    </row>
    <row r="988" spans="4:4">
      <c r="D988" s="88"/>
    </row>
    <row r="989" spans="4:4">
      <c r="D989" s="88"/>
    </row>
    <row r="990" spans="4:4">
      <c r="D990" s="88"/>
    </row>
    <row r="991" spans="4:4">
      <c r="D991" s="88"/>
    </row>
    <row r="992" spans="4:4">
      <c r="D992" s="88"/>
    </row>
    <row r="993" spans="4:4">
      <c r="D993" s="88"/>
    </row>
    <row r="994" spans="4:4">
      <c r="D994" s="88"/>
    </row>
    <row r="995" spans="4:4">
      <c r="D995" s="88"/>
    </row>
    <row r="996" spans="4:4">
      <c r="D996" s="88"/>
    </row>
    <row r="997" spans="4:4">
      <c r="D997" s="88"/>
    </row>
    <row r="998" spans="4:4">
      <c r="D998" s="88"/>
    </row>
    <row r="999" spans="4:4">
      <c r="D999" s="88"/>
    </row>
    <row r="1000" spans="4:4">
      <c r="D1000" s="88"/>
    </row>
    <row r="1001" spans="4:4">
      <c r="D1001" s="88"/>
    </row>
    <row r="1002" spans="4:4">
      <c r="D1002" s="88"/>
    </row>
    <row r="1003" spans="4:4">
      <c r="D1003" s="88"/>
    </row>
    <row r="1004" spans="4:4">
      <c r="D1004" s="88"/>
    </row>
    <row r="1005" spans="4:4">
      <c r="D1005" s="88"/>
    </row>
    <row r="1006" spans="4:4">
      <c r="D1006" s="88"/>
    </row>
    <row r="1007" spans="4:4">
      <c r="D1007" s="88"/>
    </row>
    <row r="1008" spans="4:4">
      <c r="D1008" s="88"/>
    </row>
    <row r="1009" spans="4:4">
      <c r="D1009" s="88"/>
    </row>
    <row r="1010" spans="4:4">
      <c r="D1010" s="88"/>
    </row>
    <row r="1011" spans="4:4">
      <c r="D1011" s="88"/>
    </row>
    <row r="1012" spans="4:4">
      <c r="D1012" s="88"/>
    </row>
    <row r="1013" spans="4:4">
      <c r="D1013" s="88"/>
    </row>
    <row r="1014" spans="4:4">
      <c r="D1014" s="88"/>
    </row>
    <row r="1015" spans="4:4">
      <c r="D1015" s="88"/>
    </row>
    <row r="1016" spans="4:4">
      <c r="D1016" s="88"/>
    </row>
    <row r="1017" spans="4:4">
      <c r="D1017" s="88"/>
    </row>
    <row r="1018" spans="4:4">
      <c r="D1018" s="88"/>
    </row>
    <row r="1019" spans="4:4">
      <c r="D1019" s="88"/>
    </row>
    <row r="1020" spans="4:4">
      <c r="D1020" s="88"/>
    </row>
    <row r="1021" spans="4:4">
      <c r="D1021" s="88"/>
    </row>
    <row r="1022" spans="4:4">
      <c r="D1022" s="88"/>
    </row>
    <row r="1023" spans="4:4">
      <c r="D1023" s="88"/>
    </row>
    <row r="1024" spans="4:4">
      <c r="D1024" s="88"/>
    </row>
    <row r="1025" spans="4:4">
      <c r="D1025" s="88"/>
    </row>
    <row r="1026" spans="4:4">
      <c r="D1026" s="88"/>
    </row>
    <row r="1027" spans="4:4">
      <c r="D1027" s="88"/>
    </row>
    <row r="1028" spans="4:4">
      <c r="D1028" s="88"/>
    </row>
    <row r="1029" spans="4:4">
      <c r="D1029" s="88"/>
    </row>
    <row r="1030" spans="4:4">
      <c r="D1030" s="88"/>
    </row>
    <row r="1031" spans="4:4">
      <c r="D1031" s="88"/>
    </row>
    <row r="1032" spans="4:4">
      <c r="D1032" s="88"/>
    </row>
    <row r="1033" spans="4:4">
      <c r="D1033" s="88"/>
    </row>
    <row r="1034" spans="4:4">
      <c r="D1034" s="88"/>
    </row>
    <row r="1035" spans="4:4">
      <c r="D1035" s="88"/>
    </row>
    <row r="1036" spans="4:4">
      <c r="D1036" s="88"/>
    </row>
    <row r="1037" spans="4:4">
      <c r="D1037" s="88"/>
    </row>
    <row r="1038" spans="4:4">
      <c r="D1038" s="88"/>
    </row>
    <row r="1039" spans="4:4">
      <c r="D1039" s="88"/>
    </row>
    <row r="1040" spans="4:4">
      <c r="D1040" s="88"/>
    </row>
    <row r="1041" spans="4:4">
      <c r="D1041" s="88"/>
    </row>
    <row r="1042" spans="4:4">
      <c r="D1042" s="88"/>
    </row>
    <row r="1043" spans="4:4">
      <c r="D1043" s="88"/>
    </row>
    <row r="1044" spans="4:4">
      <c r="D1044" s="88"/>
    </row>
    <row r="1045" spans="4:4">
      <c r="D1045" s="88"/>
    </row>
    <row r="1046" spans="4:4">
      <c r="D1046" s="88"/>
    </row>
    <row r="1047" spans="4:4">
      <c r="D1047" s="88"/>
    </row>
    <row r="1048" spans="4:4">
      <c r="D1048" s="88"/>
    </row>
    <row r="1049" spans="4:4">
      <c r="D1049" s="88"/>
    </row>
    <row r="1050" spans="4:4">
      <c r="D1050" s="88"/>
    </row>
    <row r="1051" spans="4:4">
      <c r="D1051" s="88"/>
    </row>
    <row r="1052" spans="4:4">
      <c r="D1052" s="88"/>
    </row>
    <row r="1053" spans="4:4">
      <c r="D1053" s="88"/>
    </row>
    <row r="1054" spans="4:4">
      <c r="D1054" s="88"/>
    </row>
    <row r="1055" spans="4:4">
      <c r="D1055" s="88"/>
    </row>
    <row r="1056" spans="4:4">
      <c r="D1056" s="88"/>
    </row>
    <row r="1057" spans="4:4">
      <c r="D1057" s="88"/>
    </row>
    <row r="1058" spans="4:4">
      <c r="D1058" s="88"/>
    </row>
    <row r="1059" spans="4:4">
      <c r="D1059" s="88"/>
    </row>
    <row r="1060" spans="4:4">
      <c r="D1060" s="88"/>
    </row>
    <row r="1061" spans="4:4">
      <c r="D1061" s="88"/>
    </row>
    <row r="1062" spans="4:4">
      <c r="D1062" s="88"/>
    </row>
    <row r="1063" spans="4:4">
      <c r="D1063" s="88"/>
    </row>
    <row r="1064" spans="4:4">
      <c r="D1064" s="88"/>
    </row>
    <row r="1065" spans="4:4">
      <c r="D1065" s="88"/>
    </row>
    <row r="1066" spans="4:4">
      <c r="D1066" s="88"/>
    </row>
    <row r="1067" spans="4:4">
      <c r="D1067" s="88"/>
    </row>
    <row r="1068" spans="4:4">
      <c r="D1068" s="88"/>
    </row>
    <row r="1069" spans="4:4">
      <c r="D1069" s="88"/>
    </row>
    <row r="1070" spans="4:4">
      <c r="D1070" s="88"/>
    </row>
    <row r="1071" spans="4:4">
      <c r="D1071" s="88"/>
    </row>
    <row r="1072" spans="4:4">
      <c r="D1072" s="88"/>
    </row>
    <row r="1073" spans="4:4">
      <c r="D1073" s="88"/>
    </row>
    <row r="1074" spans="4:4">
      <c r="D1074" s="88"/>
    </row>
    <row r="1075" spans="4:4">
      <c r="D1075" s="88"/>
    </row>
    <row r="1076" spans="4:4">
      <c r="D1076" s="88"/>
    </row>
    <row r="1077" spans="4:4">
      <c r="D1077" s="88"/>
    </row>
    <row r="1078" spans="4:4">
      <c r="D1078" s="88"/>
    </row>
    <row r="1079" spans="4:4">
      <c r="D1079" s="88"/>
    </row>
    <row r="1080" spans="4:4">
      <c r="D1080" s="88"/>
    </row>
    <row r="1081" spans="4:4">
      <c r="D1081" s="88"/>
    </row>
    <row r="1082" spans="4:4">
      <c r="D1082" s="88"/>
    </row>
    <row r="1083" spans="4:4">
      <c r="D1083" s="88"/>
    </row>
    <row r="1084" spans="4:4">
      <c r="D1084" s="88"/>
    </row>
    <row r="1085" spans="4:4">
      <c r="D1085" s="88"/>
    </row>
    <row r="1086" spans="4:4">
      <c r="D1086" s="88"/>
    </row>
    <row r="1087" spans="4:4">
      <c r="D1087" s="88"/>
    </row>
    <row r="1088" spans="4:4">
      <c r="D1088" s="88"/>
    </row>
    <row r="1089" spans="4:4">
      <c r="D1089" s="88"/>
    </row>
    <row r="1090" spans="4:4">
      <c r="D1090" s="88"/>
    </row>
    <row r="1091" spans="4:4">
      <c r="D1091" s="88"/>
    </row>
    <row r="1092" spans="4:4">
      <c r="D1092" s="88"/>
    </row>
    <row r="1093" spans="4:4">
      <c r="D1093" s="88"/>
    </row>
    <row r="1094" spans="4:4">
      <c r="D1094" s="88"/>
    </row>
    <row r="1095" spans="4:4">
      <c r="D1095" s="88"/>
    </row>
    <row r="1096" spans="4:4">
      <c r="D1096" s="88"/>
    </row>
    <row r="1097" spans="4:4">
      <c r="D1097" s="88"/>
    </row>
    <row r="1098" spans="4:4">
      <c r="D1098" s="88"/>
    </row>
    <row r="1099" spans="4:4">
      <c r="D1099" s="88"/>
    </row>
    <row r="1100" spans="4:4">
      <c r="D1100" s="88"/>
    </row>
    <row r="1101" spans="4:4">
      <c r="D1101" s="88"/>
    </row>
    <row r="1102" spans="4:4">
      <c r="D1102" s="88"/>
    </row>
    <row r="1103" spans="4:4">
      <c r="D1103" s="88"/>
    </row>
    <row r="1104" spans="4:4">
      <c r="D1104" s="88"/>
    </row>
    <row r="1105" spans="4:4">
      <c r="D1105" s="88"/>
    </row>
    <row r="1106" spans="4:4">
      <c r="D1106" s="88"/>
    </row>
    <row r="1107" spans="4:4">
      <c r="D1107" s="88"/>
    </row>
    <row r="1108" spans="4:4">
      <c r="D1108" s="88"/>
    </row>
    <row r="1109" spans="4:4">
      <c r="D1109" s="88"/>
    </row>
    <row r="1110" spans="4:4">
      <c r="D1110" s="88"/>
    </row>
    <row r="1111" spans="4:4">
      <c r="D1111" s="88"/>
    </row>
    <row r="1112" spans="4:4">
      <c r="D1112" s="88"/>
    </row>
    <row r="1113" spans="4:4">
      <c r="D1113" s="88"/>
    </row>
    <row r="1114" spans="4:4">
      <c r="D1114" s="88"/>
    </row>
    <row r="1115" spans="4:4">
      <c r="D1115" s="88"/>
    </row>
    <row r="1116" spans="4:4">
      <c r="D1116" s="88"/>
    </row>
    <row r="1117" spans="4:4">
      <c r="D1117" s="88"/>
    </row>
    <row r="1118" spans="4:4">
      <c r="D1118" s="88"/>
    </row>
    <row r="1119" spans="4:4">
      <c r="D1119" s="88"/>
    </row>
    <row r="1120" spans="4:4">
      <c r="D1120" s="88"/>
    </row>
    <row r="1121" spans="4:4">
      <c r="D1121" s="88"/>
    </row>
    <row r="1122" spans="4:4">
      <c r="D1122" s="88"/>
    </row>
    <row r="1123" spans="4:4">
      <c r="D1123" s="88"/>
    </row>
    <row r="1124" spans="4:4">
      <c r="D1124" s="88"/>
    </row>
    <row r="1125" spans="4:4">
      <c r="D1125" s="88"/>
    </row>
    <row r="1126" spans="4:4">
      <c r="D1126" s="88"/>
    </row>
    <row r="1127" spans="4:4">
      <c r="D1127" s="88"/>
    </row>
    <row r="1128" spans="4:4">
      <c r="D1128" s="88"/>
    </row>
    <row r="1129" spans="4:4">
      <c r="D1129" s="88"/>
    </row>
    <row r="1130" spans="4:4">
      <c r="D1130" s="88"/>
    </row>
    <row r="1131" spans="4:4">
      <c r="D1131" s="88"/>
    </row>
    <row r="1132" spans="4:4">
      <c r="D1132" s="88"/>
    </row>
    <row r="1133" spans="4:4">
      <c r="D1133" s="88"/>
    </row>
    <row r="1134" spans="4:4">
      <c r="D1134" s="88"/>
    </row>
    <row r="1135" spans="4:4">
      <c r="D1135" s="88"/>
    </row>
    <row r="1136" spans="4:4">
      <c r="D1136" s="88"/>
    </row>
    <row r="1137" spans="4:4">
      <c r="D1137" s="88"/>
    </row>
    <row r="1138" spans="4:4">
      <c r="D1138" s="88"/>
    </row>
    <row r="1139" spans="4:4">
      <c r="D1139" s="88"/>
    </row>
    <row r="1140" spans="4:4">
      <c r="D1140" s="88"/>
    </row>
    <row r="1141" spans="4:4">
      <c r="D1141" s="88"/>
    </row>
    <row r="1142" spans="4:4">
      <c r="D1142" s="88"/>
    </row>
    <row r="1143" spans="4:4">
      <c r="D1143" s="88"/>
    </row>
    <row r="1144" spans="4:4">
      <c r="D1144" s="88"/>
    </row>
    <row r="1145" spans="4:4">
      <c r="D1145" s="88"/>
    </row>
    <row r="1146" spans="4:4">
      <c r="D1146" s="88"/>
    </row>
    <row r="1147" spans="4:4">
      <c r="D1147" s="88"/>
    </row>
    <row r="1148" spans="4:4">
      <c r="D1148" s="88"/>
    </row>
    <row r="1149" spans="4:4">
      <c r="D1149" s="88"/>
    </row>
    <row r="1150" spans="4:4">
      <c r="D1150" s="88"/>
    </row>
    <row r="1151" spans="4:4">
      <c r="D1151" s="88"/>
    </row>
    <row r="1152" spans="4:4">
      <c r="D1152" s="88"/>
    </row>
    <row r="1153" spans="4:4">
      <c r="D1153" s="88"/>
    </row>
    <row r="1154" spans="4:4">
      <c r="D1154" s="88"/>
    </row>
    <row r="1155" spans="4:4">
      <c r="D1155" s="88"/>
    </row>
    <row r="1156" spans="4:4">
      <c r="D1156" s="88"/>
    </row>
    <row r="1157" spans="4:4">
      <c r="D1157" s="88"/>
    </row>
    <row r="1158" spans="4:4">
      <c r="D1158" s="88"/>
    </row>
    <row r="1159" spans="4:4">
      <c r="D1159" s="88"/>
    </row>
    <row r="1160" spans="4:4">
      <c r="D1160" s="88"/>
    </row>
    <row r="1161" spans="4:4">
      <c r="D1161" s="88"/>
    </row>
    <row r="1162" spans="4:4">
      <c r="D1162" s="88"/>
    </row>
    <row r="1163" spans="4:4">
      <c r="D1163" s="88"/>
    </row>
    <row r="1164" spans="4:4">
      <c r="D1164" s="88"/>
    </row>
    <row r="1165" spans="4:4">
      <c r="D1165" s="88"/>
    </row>
    <row r="1166" spans="4:4">
      <c r="D1166" s="88"/>
    </row>
    <row r="1167" spans="4:4">
      <c r="D1167" s="88"/>
    </row>
    <row r="1168" spans="4:4">
      <c r="D1168" s="88"/>
    </row>
    <row r="1169" spans="4:4">
      <c r="D1169" s="88"/>
    </row>
    <row r="1170" spans="4:4">
      <c r="D1170" s="88"/>
    </row>
    <row r="1171" spans="4:4">
      <c r="D1171" s="88"/>
    </row>
    <row r="1172" spans="4:4">
      <c r="D1172" s="88"/>
    </row>
    <row r="1173" spans="4:4">
      <c r="D1173" s="88"/>
    </row>
    <row r="1174" spans="4:4">
      <c r="D1174" s="88"/>
    </row>
    <row r="1175" spans="4:4">
      <c r="D1175" s="88"/>
    </row>
    <row r="1176" spans="4:4">
      <c r="D1176" s="88"/>
    </row>
    <row r="1177" spans="4:4">
      <c r="D1177" s="88"/>
    </row>
    <row r="1178" spans="4:4">
      <c r="D1178" s="88"/>
    </row>
    <row r="1179" spans="4:4">
      <c r="D1179" s="88"/>
    </row>
    <row r="1180" spans="4:4">
      <c r="D1180" s="88"/>
    </row>
    <row r="1181" spans="4:4">
      <c r="D1181" s="88"/>
    </row>
    <row r="1182" spans="4:4">
      <c r="D1182" s="88"/>
    </row>
    <row r="1183" spans="4:4">
      <c r="D1183" s="88"/>
    </row>
    <row r="1184" spans="4:4">
      <c r="D1184" s="88"/>
    </row>
    <row r="1185" spans="4:4">
      <c r="D1185" s="88"/>
    </row>
    <row r="1186" spans="4:4">
      <c r="D1186" s="88"/>
    </row>
    <row r="1187" spans="4:4">
      <c r="D1187" s="88"/>
    </row>
    <row r="1188" spans="4:4">
      <c r="D1188" s="88"/>
    </row>
    <row r="1189" spans="4:4">
      <c r="D1189" s="88"/>
    </row>
    <row r="1190" spans="4:4">
      <c r="D1190" s="88"/>
    </row>
    <row r="1191" spans="4:4">
      <c r="D1191" s="88"/>
    </row>
    <row r="1192" spans="4:4">
      <c r="D1192" s="88"/>
    </row>
    <row r="1193" spans="4:4">
      <c r="D1193" s="88"/>
    </row>
    <row r="1194" spans="4:4">
      <c r="D1194" s="88"/>
    </row>
    <row r="1195" spans="4:4">
      <c r="D1195" s="88"/>
    </row>
    <row r="1196" spans="4:4">
      <c r="D1196" s="88"/>
    </row>
    <row r="1197" spans="4:4">
      <c r="D1197" s="88"/>
    </row>
    <row r="1198" spans="4:4">
      <c r="D1198" s="88"/>
    </row>
    <row r="1199" spans="4:4">
      <c r="D1199" s="88"/>
    </row>
    <row r="1200" spans="4:4">
      <c r="D1200" s="88"/>
    </row>
    <row r="1201" spans="4:4">
      <c r="D1201" s="88"/>
    </row>
    <row r="1202" spans="4:4">
      <c r="D1202" s="88"/>
    </row>
    <row r="1203" spans="4:4">
      <c r="D1203" s="88"/>
    </row>
    <row r="1204" spans="4:4">
      <c r="D1204" s="88"/>
    </row>
    <row r="1205" spans="4:4">
      <c r="D1205" s="88"/>
    </row>
    <row r="1206" spans="4:4">
      <c r="D1206" s="88"/>
    </row>
    <row r="1207" spans="4:4">
      <c r="D1207" s="88"/>
    </row>
    <row r="1208" spans="4:4">
      <c r="D1208" s="88"/>
    </row>
    <row r="1209" spans="4:4">
      <c r="D1209" s="88"/>
    </row>
    <row r="1210" spans="4:4">
      <c r="D1210" s="88"/>
    </row>
    <row r="1211" spans="4:4">
      <c r="D1211" s="88"/>
    </row>
    <row r="1212" spans="4:4">
      <c r="D1212" s="88"/>
    </row>
    <row r="1213" spans="4:4">
      <c r="D1213" s="88"/>
    </row>
    <row r="1214" spans="4:4">
      <c r="D1214" s="88"/>
    </row>
    <row r="1215" spans="4:4">
      <c r="D1215" s="88"/>
    </row>
    <row r="1216" spans="4:4">
      <c r="D1216" s="88"/>
    </row>
    <row r="1217" spans="4:4">
      <c r="D1217" s="88"/>
    </row>
    <row r="1218" spans="4:4">
      <c r="D1218" s="88"/>
    </row>
    <row r="1219" spans="4:4">
      <c r="D1219" s="88"/>
    </row>
    <row r="1220" spans="4:4">
      <c r="D1220" s="88"/>
    </row>
    <row r="1221" spans="4:4">
      <c r="D1221" s="88"/>
    </row>
    <row r="1222" spans="4:4">
      <c r="D1222" s="88"/>
    </row>
    <row r="1223" spans="4:4">
      <c r="D1223" s="88"/>
    </row>
    <row r="1224" spans="4:4">
      <c r="D1224" s="88"/>
    </row>
    <row r="1225" spans="4:4">
      <c r="D1225" s="88"/>
    </row>
    <row r="1226" spans="4:4">
      <c r="D1226" s="88"/>
    </row>
    <row r="1227" spans="4:4">
      <c r="D1227" s="88"/>
    </row>
    <row r="1228" spans="4:4">
      <c r="D1228" s="88"/>
    </row>
    <row r="1229" spans="4:4">
      <c r="D1229" s="88"/>
    </row>
    <row r="1230" spans="4:4">
      <c r="D1230" s="88"/>
    </row>
    <row r="1231" spans="4:4">
      <c r="D1231" s="88"/>
    </row>
    <row r="1232" spans="4:4">
      <c r="D1232" s="88"/>
    </row>
    <row r="1233" spans="4:4">
      <c r="D1233" s="88"/>
    </row>
    <row r="1234" spans="4:4">
      <c r="D1234" s="88"/>
    </row>
    <row r="1235" spans="4:4">
      <c r="D1235" s="88"/>
    </row>
    <row r="1236" spans="4:4">
      <c r="D1236" s="88"/>
    </row>
    <row r="1237" spans="4:4">
      <c r="D1237" s="88"/>
    </row>
    <row r="1238" spans="4:4">
      <c r="D1238" s="88"/>
    </row>
    <row r="1239" spans="4:4">
      <c r="D1239" s="88"/>
    </row>
    <row r="1240" spans="4:4">
      <c r="D1240" s="88"/>
    </row>
    <row r="1241" spans="4:4">
      <c r="D1241" s="88"/>
    </row>
    <row r="1242" spans="4:4">
      <c r="D1242" s="88"/>
    </row>
    <row r="1243" spans="4:4">
      <c r="D1243" s="88"/>
    </row>
    <row r="1244" spans="4:4">
      <c r="D1244" s="88"/>
    </row>
    <row r="1245" spans="4:4">
      <c r="D1245" s="88"/>
    </row>
    <row r="1246" spans="4:4">
      <c r="D1246" s="88"/>
    </row>
    <row r="1247" spans="4:4">
      <c r="D1247" s="88"/>
    </row>
    <row r="1248" spans="4:4">
      <c r="D1248" s="88"/>
    </row>
    <row r="1249" spans="4:4">
      <c r="D1249" s="88"/>
    </row>
    <row r="1250" spans="4:4">
      <c r="D1250" s="88"/>
    </row>
    <row r="1251" spans="4:4">
      <c r="D1251" s="88"/>
    </row>
    <row r="1252" spans="4:4">
      <c r="D1252" s="88"/>
    </row>
    <row r="1253" spans="4:4">
      <c r="D1253" s="88"/>
    </row>
    <row r="1254" spans="4:4">
      <c r="D1254" s="88"/>
    </row>
    <row r="1255" spans="4:4">
      <c r="D1255" s="88"/>
    </row>
    <row r="1256" spans="4:4">
      <c r="D1256" s="88"/>
    </row>
    <row r="1257" spans="4:4">
      <c r="D1257" s="88"/>
    </row>
    <row r="1258" spans="4:4">
      <c r="D1258" s="88"/>
    </row>
    <row r="1259" spans="4:4">
      <c r="D1259" s="88"/>
    </row>
    <row r="1260" spans="4:4">
      <c r="D1260" s="88"/>
    </row>
    <row r="1261" spans="4:4">
      <c r="D1261" s="88"/>
    </row>
    <row r="1262" spans="4:4">
      <c r="D1262" s="88"/>
    </row>
    <row r="1263" spans="4:4">
      <c r="D1263" s="88"/>
    </row>
    <row r="1264" spans="4:4">
      <c r="D1264" s="88"/>
    </row>
    <row r="1265" spans="4:4">
      <c r="D1265" s="88"/>
    </row>
    <row r="1266" spans="4:4">
      <c r="D1266" s="88"/>
    </row>
    <row r="1267" spans="4:4">
      <c r="D1267" s="88"/>
    </row>
    <row r="1268" spans="4:4">
      <c r="D1268" s="88"/>
    </row>
    <row r="1269" spans="4:4">
      <c r="D1269" s="88"/>
    </row>
    <row r="1270" spans="4:4">
      <c r="D1270" s="88"/>
    </row>
    <row r="1271" spans="4:4">
      <c r="D1271" s="88"/>
    </row>
    <row r="1272" spans="4:4">
      <c r="D1272" s="88"/>
    </row>
    <row r="1273" spans="4:4">
      <c r="D1273" s="88"/>
    </row>
    <row r="1274" spans="4:4">
      <c r="D1274" s="88"/>
    </row>
    <row r="1275" spans="4:4">
      <c r="D1275" s="88"/>
    </row>
    <row r="1276" spans="4:4">
      <c r="D1276" s="88"/>
    </row>
    <row r="1277" spans="4:4">
      <c r="D1277" s="88"/>
    </row>
    <row r="1278" spans="4:4">
      <c r="D1278" s="88"/>
    </row>
    <row r="1279" spans="4:4">
      <c r="D1279" s="88"/>
    </row>
    <row r="1280" spans="4:4">
      <c r="D1280" s="88"/>
    </row>
    <row r="1281" spans="4:4">
      <c r="D1281" s="88"/>
    </row>
    <row r="1282" spans="4:4">
      <c r="D1282" s="88"/>
    </row>
    <row r="1283" spans="4:4">
      <c r="D1283" s="88"/>
    </row>
    <row r="1284" spans="4:4">
      <c r="D1284" s="88"/>
    </row>
    <row r="1285" spans="4:4">
      <c r="D1285" s="88"/>
    </row>
    <row r="1286" spans="4:4">
      <c r="D1286" s="88"/>
    </row>
    <row r="1287" spans="4:4">
      <c r="D1287" s="88"/>
    </row>
    <row r="1288" spans="4:4">
      <c r="D1288" s="88"/>
    </row>
    <row r="1289" spans="4:4">
      <c r="D1289" s="88"/>
    </row>
    <row r="1290" spans="4:4">
      <c r="D1290" s="88"/>
    </row>
    <row r="1291" spans="4:4">
      <c r="D1291" s="88"/>
    </row>
    <row r="1292" spans="4:4">
      <c r="D1292" s="88"/>
    </row>
    <row r="1293" spans="4:4">
      <c r="D1293" s="88"/>
    </row>
    <row r="1294" spans="4:4">
      <c r="D1294" s="88"/>
    </row>
    <row r="1295" spans="4:4">
      <c r="D1295" s="88"/>
    </row>
    <row r="1296" spans="4:4">
      <c r="D1296" s="88"/>
    </row>
    <row r="1297" spans="4:4">
      <c r="D1297" s="88"/>
    </row>
    <row r="1298" spans="4:4">
      <c r="D1298" s="88"/>
    </row>
    <row r="1299" spans="4:4">
      <c r="D1299" s="88"/>
    </row>
    <row r="1300" spans="4:4">
      <c r="D1300" s="88"/>
    </row>
    <row r="1301" spans="4:4">
      <c r="D1301" s="88"/>
    </row>
    <row r="1302" spans="4:4">
      <c r="D1302" s="88"/>
    </row>
    <row r="1303" spans="4:4">
      <c r="D1303" s="88"/>
    </row>
    <row r="1304" spans="4:4">
      <c r="D1304" s="88"/>
    </row>
    <row r="1305" spans="4:4">
      <c r="D1305" s="88"/>
    </row>
    <row r="1306" spans="4:4">
      <c r="D1306" s="88"/>
    </row>
    <row r="1307" spans="4:4">
      <c r="D1307" s="88"/>
    </row>
    <row r="1308" spans="4:4">
      <c r="D1308" s="88"/>
    </row>
    <row r="1309" spans="4:4">
      <c r="D1309" s="88"/>
    </row>
    <row r="1310" spans="4:4">
      <c r="D1310" s="88"/>
    </row>
    <row r="1311" spans="4:4">
      <c r="D1311" s="88"/>
    </row>
    <row r="1312" spans="4:4">
      <c r="D1312" s="88"/>
    </row>
    <row r="1313" spans="4:4">
      <c r="D1313" s="88"/>
    </row>
    <row r="1314" spans="4:4">
      <c r="D1314" s="88"/>
    </row>
    <row r="1315" spans="4:4">
      <c r="D1315" s="88"/>
    </row>
    <row r="1316" spans="4:4">
      <c r="D1316" s="88"/>
    </row>
    <row r="1317" spans="4:4">
      <c r="D1317" s="88"/>
    </row>
    <row r="1318" spans="4:4">
      <c r="D1318" s="88"/>
    </row>
    <row r="1319" spans="4:4">
      <c r="D1319" s="88"/>
    </row>
    <row r="1320" spans="4:4">
      <c r="D1320" s="88"/>
    </row>
    <row r="1321" spans="4:4">
      <c r="D1321" s="88"/>
    </row>
    <row r="1322" spans="4:4">
      <c r="D1322" s="88"/>
    </row>
    <row r="1323" spans="4:4">
      <c r="D1323" s="88"/>
    </row>
    <row r="1324" spans="4:4">
      <c r="D1324" s="88"/>
    </row>
    <row r="1325" spans="4:4">
      <c r="D1325" s="88"/>
    </row>
    <row r="1326" spans="4:4">
      <c r="D1326" s="88"/>
    </row>
    <row r="1327" spans="4:4">
      <c r="D1327" s="88"/>
    </row>
    <row r="1328" spans="4:4">
      <c r="D1328" s="88"/>
    </row>
    <row r="1329" spans="4:4">
      <c r="D1329" s="88"/>
    </row>
    <row r="1330" spans="4:4">
      <c r="D1330" s="88"/>
    </row>
  </sheetData>
  <sheetProtection sheet="1" objects="1" scenarios="1" formatCells="0" formatColumns="0" formatRows="0" sort="0" autoFilter="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00"/>
  <sheetViews>
    <sheetView workbookViewId="0">
      <selection activeCell="R17" sqref="R17"/>
    </sheetView>
  </sheetViews>
  <sheetFormatPr defaultRowHeight="15"/>
  <cols>
    <col min="1" max="1" width="13.42578125" style="35" customWidth="1"/>
    <col min="2" max="2" width="12.7109375" style="35" customWidth="1"/>
    <col min="3" max="4" width="9.140625" style="35"/>
    <col min="5" max="5" width="13.28515625" style="35" bestFit="1" customWidth="1"/>
    <col min="6" max="6" width="9.140625" style="35"/>
    <col min="7" max="7" width="7.28515625" style="35" customWidth="1"/>
    <col min="8" max="8" width="7.140625" style="35" customWidth="1"/>
    <col min="9" max="9" width="9.140625" style="35"/>
    <col min="10" max="10" width="10.85546875" style="35" customWidth="1"/>
    <col min="11" max="11" width="10.7109375" style="35" customWidth="1"/>
    <col min="12" max="12" width="9.140625" style="35"/>
    <col min="13" max="13" width="31.28515625" style="35" customWidth="1"/>
    <col min="14" max="14" width="16" style="35" customWidth="1"/>
    <col min="15" max="16" width="9.140625" style="35"/>
    <col min="17" max="17" width="9.85546875" style="35" bestFit="1" customWidth="1"/>
    <col min="18" max="18" width="13.28515625" style="35" bestFit="1" customWidth="1"/>
    <col min="19" max="19" width="6.140625" style="35" bestFit="1" customWidth="1"/>
    <col min="20" max="20" width="6.7109375" style="35" bestFit="1" customWidth="1"/>
    <col min="21" max="21" width="9.140625" style="47"/>
    <col min="22" max="22" width="9.140625" style="35"/>
    <col min="23" max="23" width="13.140625" style="35" customWidth="1"/>
    <col min="24" max="24" width="15" style="35" customWidth="1"/>
    <col min="25" max="25" width="11.28515625" style="35" customWidth="1"/>
    <col min="26" max="26" width="17.28515625" style="35" customWidth="1"/>
    <col min="27" max="27" width="10.28515625" style="48" customWidth="1"/>
    <col min="28" max="29" width="9.140625" style="35"/>
    <col min="30" max="30" width="8.28515625" style="35" bestFit="1" customWidth="1"/>
    <col min="31" max="31" width="9.140625" style="35"/>
  </cols>
  <sheetData>
    <row r="1" spans="1:31" ht="15.75">
      <c r="O1" s="93" t="s">
        <v>28</v>
      </c>
      <c r="P1" s="94"/>
      <c r="Q1" s="95"/>
      <c r="R1" s="95"/>
      <c r="S1" s="95"/>
      <c r="T1" s="95"/>
      <c r="U1" s="95"/>
      <c r="V1" s="95"/>
      <c r="W1" s="96"/>
      <c r="X1" s="96"/>
      <c r="Y1" s="97"/>
      <c r="Z1" s="98" t="s">
        <v>27</v>
      </c>
      <c r="AA1" s="99"/>
      <c r="AB1" s="99"/>
      <c r="AC1" s="99"/>
      <c r="AD1" s="99"/>
      <c r="AE1" s="100"/>
    </row>
    <row r="2" spans="1:31" ht="16.5" thickBot="1">
      <c r="O2" s="39"/>
      <c r="P2" s="40"/>
      <c r="Q2" s="41"/>
      <c r="R2" s="41"/>
      <c r="S2" s="41"/>
      <c r="T2" s="41"/>
      <c r="U2" s="41"/>
      <c r="V2" s="41"/>
      <c r="W2" s="154" t="s">
        <v>32</v>
      </c>
      <c r="X2" s="155"/>
      <c r="Y2" s="156"/>
      <c r="Z2" s="12"/>
      <c r="AA2" s="12"/>
      <c r="AB2" s="12"/>
      <c r="AC2" s="12"/>
      <c r="AD2" s="12"/>
      <c r="AE2" s="5"/>
    </row>
    <row r="3" spans="1:31" ht="135.75" thickBot="1">
      <c r="A3" s="36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7" t="s">
        <v>7</v>
      </c>
      <c r="I3" s="37" t="s">
        <v>8</v>
      </c>
      <c r="J3" s="37" t="s">
        <v>9</v>
      </c>
      <c r="K3" s="37" t="s">
        <v>10</v>
      </c>
      <c r="L3" s="37" t="s">
        <v>11</v>
      </c>
      <c r="M3" s="37" t="s">
        <v>12</v>
      </c>
      <c r="N3" s="38" t="s">
        <v>13</v>
      </c>
      <c r="O3" s="42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21" t="s">
        <v>36</v>
      </c>
      <c r="W3" s="43" t="s">
        <v>33</v>
      </c>
      <c r="X3" s="44" t="s">
        <v>34</v>
      </c>
      <c r="Y3" s="45" t="s">
        <v>35</v>
      </c>
      <c r="Z3" s="14" t="s">
        <v>21</v>
      </c>
      <c r="AA3" s="6" t="s">
        <v>22</v>
      </c>
      <c r="AB3" s="6" t="s">
        <v>23</v>
      </c>
      <c r="AC3" s="6" t="s">
        <v>24</v>
      </c>
      <c r="AD3" s="6" t="s">
        <v>26</v>
      </c>
      <c r="AE3" s="7" t="s">
        <v>25</v>
      </c>
    </row>
    <row r="4" spans="1:31" ht="15.75" customHeight="1">
      <c r="A4" s="35">
        <f>DANE_ROLNIKA!D2</f>
        <v>0</v>
      </c>
      <c r="B4" s="35">
        <f>DANE_ROLNIKA!D3</f>
        <v>0</v>
      </c>
      <c r="C4" s="35">
        <f>DANE_ROLNIKA!D4</f>
        <v>0</v>
      </c>
      <c r="D4" s="35">
        <f>DANE_ROLNIKA!D5</f>
        <v>0</v>
      </c>
      <c r="E4" s="35">
        <f>DANE_ROLNIKA!D6</f>
        <v>0</v>
      </c>
      <c r="F4" s="35">
        <f>DANE_ROLNIKA!D7</f>
        <v>0</v>
      </c>
      <c r="G4" s="35">
        <f>DANE_ROLNIKA!D8</f>
        <v>0</v>
      </c>
      <c r="H4" s="35">
        <f>DANE_ROLNIKA!D9</f>
        <v>0</v>
      </c>
      <c r="I4" s="35">
        <f>DANE_ROLNIKA!D10</f>
        <v>0</v>
      </c>
      <c r="J4" s="35">
        <f>DANE_ROLNIKA!D11</f>
        <v>0</v>
      </c>
      <c r="K4" s="35">
        <f>DANE_ROLNIKA!J2</f>
        <v>0</v>
      </c>
      <c r="L4" s="35">
        <f>DANE_ROLNIKA!J3</f>
        <v>0</v>
      </c>
      <c r="M4" s="35">
        <f>DANE_ROLNIKA!J4</f>
        <v>0</v>
      </c>
      <c r="N4" s="35">
        <f>DANE_ROLNIKA!J5</f>
        <v>0</v>
      </c>
      <c r="O4" s="35">
        <f>DANE_ROLNIKA!A16</f>
        <v>0</v>
      </c>
      <c r="P4" s="35">
        <f>DANE_ROLNIKA!B16</f>
        <v>0</v>
      </c>
      <c r="Q4" s="35">
        <f>DANE_ROLNIKA!C16</f>
        <v>0</v>
      </c>
      <c r="R4" s="35">
        <f>DANE_ROLNIKA!D16</f>
        <v>0</v>
      </c>
      <c r="S4" s="35">
        <f>DANE_ROLNIKA!E16</f>
        <v>0</v>
      </c>
      <c r="T4" s="35">
        <f>DANE_ROLNIKA!F16</f>
        <v>0</v>
      </c>
      <c r="U4" s="47">
        <f>DANE_ROLNIKA!G16</f>
        <v>0</v>
      </c>
      <c r="V4" s="46">
        <f>ROUND(DANE_ROLNIKA!H16,2)</f>
        <v>0</v>
      </c>
      <c r="W4" s="35">
        <f>DANE_ROLNIKA!I16</f>
        <v>0</v>
      </c>
      <c r="X4" s="35">
        <f>DANE_ROLNIKA!J16</f>
        <v>0</v>
      </c>
      <c r="Y4" s="35">
        <f>DANE_ROLNIKA!K16</f>
        <v>0</v>
      </c>
      <c r="Z4" s="35">
        <f>DANE_ROLNIKA!L16</f>
        <v>0</v>
      </c>
      <c r="AA4" s="48">
        <f>DANE_ROLNIKA!M16</f>
        <v>0</v>
      </c>
      <c r="AB4" s="35">
        <f>DANE_ROLNIKA!N16</f>
        <v>0</v>
      </c>
      <c r="AC4" s="35">
        <f>DANE_ROLNIKA!O16</f>
        <v>0</v>
      </c>
      <c r="AD4" s="35">
        <f>DANE_ROLNIKA!P16</f>
        <v>126.28884325804243</v>
      </c>
      <c r="AE4" s="35">
        <f>DANE_ROLNIKA!Q16</f>
        <v>0</v>
      </c>
    </row>
    <row r="5" spans="1:31">
      <c r="O5" s="35">
        <f>DANE_ROLNIKA!A17</f>
        <v>0</v>
      </c>
      <c r="P5" s="35">
        <f>DANE_ROLNIKA!B17</f>
        <v>0</v>
      </c>
      <c r="Q5" s="35">
        <f>DANE_ROLNIKA!C17</f>
        <v>0</v>
      </c>
      <c r="R5" s="35">
        <f>DANE_ROLNIKA!D17</f>
        <v>0</v>
      </c>
      <c r="S5" s="35">
        <f>DANE_ROLNIKA!E17</f>
        <v>0</v>
      </c>
      <c r="T5" s="35">
        <f>DANE_ROLNIKA!F17</f>
        <v>0</v>
      </c>
      <c r="U5" s="47">
        <f>DANE_ROLNIKA!G17</f>
        <v>0</v>
      </c>
      <c r="V5" s="46">
        <f>ROUND(DANE_ROLNIKA!H17,2)</f>
        <v>0</v>
      </c>
      <c r="W5" s="35">
        <f>DANE_ROLNIKA!I17</f>
        <v>0</v>
      </c>
      <c r="X5" s="35">
        <f>DANE_ROLNIKA!J17</f>
        <v>0</v>
      </c>
      <c r="Y5" s="35">
        <f>DANE_ROLNIKA!K17</f>
        <v>0</v>
      </c>
      <c r="Z5" s="35">
        <f>DANE_ROLNIKA!L17</f>
        <v>0</v>
      </c>
      <c r="AA5" s="48">
        <f>DANE_ROLNIKA!M17</f>
        <v>0</v>
      </c>
      <c r="AB5" s="35">
        <f>DANE_ROLNIKA!N17</f>
        <v>0</v>
      </c>
      <c r="AC5" s="35">
        <f>DANE_ROLNIKA!O17</f>
        <v>0</v>
      </c>
      <c r="AD5" s="35">
        <f>DANE_ROLNIKA!P17</f>
        <v>126.28884325804243</v>
      </c>
      <c r="AE5" s="35">
        <f>DANE_ROLNIKA!Q17</f>
        <v>0</v>
      </c>
    </row>
    <row r="6" spans="1:31">
      <c r="O6" s="35">
        <f>DANE_ROLNIKA!A18</f>
        <v>0</v>
      </c>
      <c r="P6" s="35">
        <f>DANE_ROLNIKA!B18</f>
        <v>0</v>
      </c>
      <c r="Q6" s="35">
        <f>DANE_ROLNIKA!C18</f>
        <v>0</v>
      </c>
      <c r="R6" s="35">
        <f>DANE_ROLNIKA!D18</f>
        <v>0</v>
      </c>
      <c r="S6" s="35">
        <f>DANE_ROLNIKA!E18</f>
        <v>0</v>
      </c>
      <c r="T6" s="35">
        <f>DANE_ROLNIKA!F18</f>
        <v>0</v>
      </c>
      <c r="U6" s="47">
        <f>DANE_ROLNIKA!G18</f>
        <v>0</v>
      </c>
      <c r="V6" s="46">
        <f>ROUND(DANE_ROLNIKA!H18,2)</f>
        <v>0</v>
      </c>
      <c r="W6" s="35">
        <f>DANE_ROLNIKA!I18</f>
        <v>0</v>
      </c>
      <c r="X6" s="35">
        <f>DANE_ROLNIKA!J18</f>
        <v>0</v>
      </c>
      <c r="Y6" s="35">
        <f>DANE_ROLNIKA!K18</f>
        <v>0</v>
      </c>
      <c r="Z6" s="35">
        <f>DANE_ROLNIKA!L18</f>
        <v>0</v>
      </c>
      <c r="AA6" s="48">
        <f>DANE_ROLNIKA!M18</f>
        <v>0</v>
      </c>
      <c r="AB6" s="35">
        <f>DANE_ROLNIKA!N18</f>
        <v>0</v>
      </c>
      <c r="AC6" s="35">
        <f>DANE_ROLNIKA!O18</f>
        <v>0</v>
      </c>
      <c r="AD6" s="35">
        <f>DANE_ROLNIKA!P18</f>
        <v>126.28884325804243</v>
      </c>
      <c r="AE6" s="35">
        <f>DANE_ROLNIKA!Q18</f>
        <v>0</v>
      </c>
    </row>
    <row r="7" spans="1:31">
      <c r="O7" s="35">
        <f>DANE_ROLNIKA!A19</f>
        <v>0</v>
      </c>
      <c r="P7" s="35">
        <f>DANE_ROLNIKA!B19</f>
        <v>0</v>
      </c>
      <c r="Q7" s="35">
        <f>DANE_ROLNIKA!C19</f>
        <v>0</v>
      </c>
      <c r="R7" s="35">
        <f>DANE_ROLNIKA!D19</f>
        <v>0</v>
      </c>
      <c r="S7" s="35">
        <f>DANE_ROLNIKA!E19</f>
        <v>0</v>
      </c>
      <c r="T7" s="35">
        <f>DANE_ROLNIKA!F19</f>
        <v>0</v>
      </c>
      <c r="U7" s="47">
        <f>DANE_ROLNIKA!G19</f>
        <v>0</v>
      </c>
      <c r="V7" s="46">
        <f>ROUND(DANE_ROLNIKA!H19,2)</f>
        <v>0</v>
      </c>
      <c r="W7" s="35">
        <f>DANE_ROLNIKA!I19</f>
        <v>0</v>
      </c>
      <c r="X7" s="35">
        <f>DANE_ROLNIKA!J19</f>
        <v>0</v>
      </c>
      <c r="Y7" s="35">
        <f>DANE_ROLNIKA!K19</f>
        <v>0</v>
      </c>
      <c r="Z7" s="35">
        <f>DANE_ROLNIKA!L19</f>
        <v>0</v>
      </c>
      <c r="AA7" s="48">
        <f>DANE_ROLNIKA!M19</f>
        <v>0</v>
      </c>
      <c r="AB7" s="35">
        <f>DANE_ROLNIKA!N19</f>
        <v>0</v>
      </c>
      <c r="AC7" s="35">
        <f>DANE_ROLNIKA!O19</f>
        <v>0</v>
      </c>
      <c r="AD7" s="35">
        <f>DANE_ROLNIKA!P19</f>
        <v>126.28884325804243</v>
      </c>
      <c r="AE7" s="35">
        <f>DANE_ROLNIKA!Q19</f>
        <v>0</v>
      </c>
    </row>
    <row r="8" spans="1:31">
      <c r="O8" s="35">
        <f>DANE_ROLNIKA!A20</f>
        <v>0</v>
      </c>
      <c r="P8" s="35">
        <f>DANE_ROLNIKA!B20</f>
        <v>0</v>
      </c>
      <c r="Q8" s="35">
        <f>DANE_ROLNIKA!C20</f>
        <v>0</v>
      </c>
      <c r="R8" s="35">
        <f>DANE_ROLNIKA!D20</f>
        <v>0</v>
      </c>
      <c r="S8" s="35">
        <f>DANE_ROLNIKA!E20</f>
        <v>0</v>
      </c>
      <c r="T8" s="35">
        <f>DANE_ROLNIKA!F20</f>
        <v>0</v>
      </c>
      <c r="U8" s="47">
        <f>DANE_ROLNIKA!G20</f>
        <v>0</v>
      </c>
      <c r="V8" s="46">
        <f>ROUND(DANE_ROLNIKA!H20,2)</f>
        <v>0</v>
      </c>
      <c r="W8" s="35">
        <f>DANE_ROLNIKA!I20</f>
        <v>0</v>
      </c>
      <c r="X8" s="35">
        <f>DANE_ROLNIKA!J20</f>
        <v>0</v>
      </c>
      <c r="Y8" s="35">
        <f>DANE_ROLNIKA!K20</f>
        <v>0</v>
      </c>
      <c r="Z8" s="35">
        <f>DANE_ROLNIKA!L20</f>
        <v>0</v>
      </c>
      <c r="AA8" s="48">
        <f>DANE_ROLNIKA!M20</f>
        <v>0</v>
      </c>
      <c r="AB8" s="35">
        <f>DANE_ROLNIKA!N20</f>
        <v>0</v>
      </c>
      <c r="AC8" s="35">
        <f>DANE_ROLNIKA!O20</f>
        <v>0</v>
      </c>
      <c r="AD8" s="35">
        <f>DANE_ROLNIKA!P20</f>
        <v>126.28884325804243</v>
      </c>
      <c r="AE8" s="35">
        <f>DANE_ROLNIKA!Q20</f>
        <v>0</v>
      </c>
    </row>
    <row r="9" spans="1:31">
      <c r="O9" s="35">
        <f>DANE_ROLNIKA!A21</f>
        <v>0</v>
      </c>
      <c r="P9" s="35">
        <f>DANE_ROLNIKA!B21</f>
        <v>0</v>
      </c>
      <c r="Q9" s="35">
        <f>DANE_ROLNIKA!C21</f>
        <v>0</v>
      </c>
      <c r="R9" s="35">
        <f>DANE_ROLNIKA!D21</f>
        <v>0</v>
      </c>
      <c r="S9" s="35">
        <f>DANE_ROLNIKA!E21</f>
        <v>0</v>
      </c>
      <c r="T9" s="35">
        <f>DANE_ROLNIKA!F21</f>
        <v>0</v>
      </c>
      <c r="U9" s="47">
        <f>DANE_ROLNIKA!G21</f>
        <v>0</v>
      </c>
      <c r="V9" s="46">
        <f>ROUND(DANE_ROLNIKA!H21,2)</f>
        <v>0</v>
      </c>
      <c r="W9" s="35">
        <f>DANE_ROLNIKA!I21</f>
        <v>0</v>
      </c>
      <c r="X9" s="35">
        <f>DANE_ROLNIKA!J21</f>
        <v>0</v>
      </c>
      <c r="Y9" s="35">
        <f>DANE_ROLNIKA!K21</f>
        <v>0</v>
      </c>
      <c r="Z9" s="35">
        <f>DANE_ROLNIKA!L21</f>
        <v>0</v>
      </c>
      <c r="AA9" s="48">
        <f>DANE_ROLNIKA!M21</f>
        <v>0</v>
      </c>
      <c r="AB9" s="35">
        <f>DANE_ROLNIKA!N21</f>
        <v>0</v>
      </c>
      <c r="AC9" s="35">
        <f>DANE_ROLNIKA!O21</f>
        <v>0</v>
      </c>
      <c r="AD9" s="35">
        <f>DANE_ROLNIKA!P21</f>
        <v>126.28884325804243</v>
      </c>
      <c r="AE9" s="35">
        <f>DANE_ROLNIKA!Q21</f>
        <v>0</v>
      </c>
    </row>
    <row r="10" spans="1:31">
      <c r="O10" s="35">
        <f>DANE_ROLNIKA!A22</f>
        <v>0</v>
      </c>
      <c r="P10" s="35">
        <f>DANE_ROLNIKA!B22</f>
        <v>0</v>
      </c>
      <c r="Q10" s="35">
        <f>DANE_ROLNIKA!C22</f>
        <v>0</v>
      </c>
      <c r="R10" s="35">
        <f>DANE_ROLNIKA!D22</f>
        <v>0</v>
      </c>
      <c r="S10" s="35">
        <f>DANE_ROLNIKA!E22</f>
        <v>0</v>
      </c>
      <c r="T10" s="35">
        <f>DANE_ROLNIKA!F22</f>
        <v>0</v>
      </c>
      <c r="U10" s="47">
        <f>DANE_ROLNIKA!G22</f>
        <v>0</v>
      </c>
      <c r="V10" s="46">
        <f>ROUND(DANE_ROLNIKA!H22,2)</f>
        <v>0</v>
      </c>
      <c r="W10" s="35">
        <f>DANE_ROLNIKA!I22</f>
        <v>0</v>
      </c>
      <c r="X10" s="35">
        <f>DANE_ROLNIKA!J22</f>
        <v>0</v>
      </c>
      <c r="Y10" s="35">
        <f>DANE_ROLNIKA!K22</f>
        <v>0</v>
      </c>
      <c r="Z10" s="35">
        <f>DANE_ROLNIKA!L22</f>
        <v>0</v>
      </c>
      <c r="AA10" s="48">
        <f>DANE_ROLNIKA!M22</f>
        <v>0</v>
      </c>
      <c r="AB10" s="35">
        <f>DANE_ROLNIKA!N22</f>
        <v>0</v>
      </c>
      <c r="AC10" s="35">
        <f>DANE_ROLNIKA!O22</f>
        <v>0</v>
      </c>
      <c r="AD10" s="35">
        <f>DANE_ROLNIKA!P22</f>
        <v>126.28884325804243</v>
      </c>
      <c r="AE10" s="35">
        <f>DANE_ROLNIKA!Q22</f>
        <v>0</v>
      </c>
    </row>
    <row r="11" spans="1:31">
      <c r="O11" s="35">
        <f>DANE_ROLNIKA!A23</f>
        <v>0</v>
      </c>
      <c r="P11" s="35">
        <f>DANE_ROLNIKA!B23</f>
        <v>0</v>
      </c>
      <c r="Q11" s="35">
        <f>DANE_ROLNIKA!C23</f>
        <v>0</v>
      </c>
      <c r="R11" s="35">
        <f>DANE_ROLNIKA!D23</f>
        <v>0</v>
      </c>
      <c r="S11" s="35">
        <f>DANE_ROLNIKA!E23</f>
        <v>0</v>
      </c>
      <c r="T11" s="35">
        <f>DANE_ROLNIKA!F23</f>
        <v>0</v>
      </c>
      <c r="U11" s="47">
        <f>DANE_ROLNIKA!G23</f>
        <v>0</v>
      </c>
      <c r="V11" s="46">
        <f>ROUND(DANE_ROLNIKA!H23,2)</f>
        <v>0</v>
      </c>
      <c r="W11" s="35">
        <f>DANE_ROLNIKA!I23</f>
        <v>0</v>
      </c>
      <c r="X11" s="35">
        <f>DANE_ROLNIKA!J23</f>
        <v>0</v>
      </c>
      <c r="Y11" s="35">
        <f>DANE_ROLNIKA!K23</f>
        <v>0</v>
      </c>
      <c r="Z11" s="35">
        <f>DANE_ROLNIKA!L23</f>
        <v>0</v>
      </c>
      <c r="AA11" s="48">
        <f>DANE_ROLNIKA!M23</f>
        <v>0</v>
      </c>
      <c r="AB11" s="35">
        <f>DANE_ROLNIKA!N23</f>
        <v>0</v>
      </c>
      <c r="AC11" s="35">
        <f>DANE_ROLNIKA!O23</f>
        <v>0</v>
      </c>
      <c r="AD11" s="35">
        <f>DANE_ROLNIKA!P23</f>
        <v>126.28884325804243</v>
      </c>
      <c r="AE11" s="35">
        <f>DANE_ROLNIKA!Q23</f>
        <v>0</v>
      </c>
    </row>
    <row r="12" spans="1:31">
      <c r="O12" s="35">
        <f>DANE_ROLNIKA!A24</f>
        <v>0</v>
      </c>
      <c r="P12" s="35">
        <f>DANE_ROLNIKA!B24</f>
        <v>0</v>
      </c>
      <c r="Q12" s="35">
        <f>DANE_ROLNIKA!C24</f>
        <v>0</v>
      </c>
      <c r="R12" s="35">
        <f>DANE_ROLNIKA!D24</f>
        <v>0</v>
      </c>
      <c r="S12" s="35">
        <f>DANE_ROLNIKA!E24</f>
        <v>0</v>
      </c>
      <c r="T12" s="35">
        <f>DANE_ROLNIKA!F24</f>
        <v>0</v>
      </c>
      <c r="U12" s="47">
        <f>DANE_ROLNIKA!G24</f>
        <v>0</v>
      </c>
      <c r="V12" s="46">
        <f>ROUND(DANE_ROLNIKA!H24,2)</f>
        <v>0</v>
      </c>
      <c r="W12" s="35">
        <f>DANE_ROLNIKA!I24</f>
        <v>0</v>
      </c>
      <c r="X12" s="35">
        <f>DANE_ROLNIKA!J24</f>
        <v>0</v>
      </c>
      <c r="Y12" s="35">
        <f>DANE_ROLNIKA!K24</f>
        <v>0</v>
      </c>
      <c r="Z12" s="35">
        <f>DANE_ROLNIKA!L24</f>
        <v>0</v>
      </c>
      <c r="AA12" s="48">
        <f>DANE_ROLNIKA!M24</f>
        <v>0</v>
      </c>
      <c r="AB12" s="35">
        <f>DANE_ROLNIKA!N24</f>
        <v>0</v>
      </c>
      <c r="AC12" s="35">
        <f>DANE_ROLNIKA!O24</f>
        <v>0</v>
      </c>
      <c r="AD12" s="35">
        <f>DANE_ROLNIKA!P24</f>
        <v>126.28884325804243</v>
      </c>
      <c r="AE12" s="35">
        <f>DANE_ROLNIKA!Q24</f>
        <v>0</v>
      </c>
    </row>
    <row r="13" spans="1:31">
      <c r="O13" s="35">
        <f>DANE_ROLNIKA!A25</f>
        <v>0</v>
      </c>
      <c r="P13" s="35">
        <f>DANE_ROLNIKA!B25</f>
        <v>0</v>
      </c>
      <c r="Q13" s="35">
        <f>DANE_ROLNIKA!C25</f>
        <v>0</v>
      </c>
      <c r="R13" s="35">
        <f>DANE_ROLNIKA!D25</f>
        <v>0</v>
      </c>
      <c r="S13" s="35">
        <f>DANE_ROLNIKA!E25</f>
        <v>0</v>
      </c>
      <c r="T13" s="35">
        <f>DANE_ROLNIKA!F25</f>
        <v>0</v>
      </c>
      <c r="U13" s="47">
        <f>DANE_ROLNIKA!G25</f>
        <v>0</v>
      </c>
      <c r="V13" s="46">
        <f>ROUND(DANE_ROLNIKA!H25,2)</f>
        <v>0</v>
      </c>
      <c r="W13" s="35">
        <f>DANE_ROLNIKA!I25</f>
        <v>0</v>
      </c>
      <c r="X13" s="35">
        <f>DANE_ROLNIKA!J25</f>
        <v>0</v>
      </c>
      <c r="Y13" s="35">
        <f>DANE_ROLNIKA!K25</f>
        <v>0</v>
      </c>
      <c r="Z13" s="35">
        <f>DANE_ROLNIKA!L25</f>
        <v>0</v>
      </c>
      <c r="AA13" s="48">
        <f>DANE_ROLNIKA!M25</f>
        <v>0</v>
      </c>
      <c r="AB13" s="35">
        <f>DANE_ROLNIKA!N25</f>
        <v>0</v>
      </c>
      <c r="AC13" s="35">
        <f>DANE_ROLNIKA!O25</f>
        <v>0</v>
      </c>
      <c r="AD13" s="35">
        <f>DANE_ROLNIKA!P25</f>
        <v>126.28884325804243</v>
      </c>
      <c r="AE13" s="35">
        <f>DANE_ROLNIKA!Q25</f>
        <v>0</v>
      </c>
    </row>
    <row r="14" spans="1:31">
      <c r="O14" s="35">
        <f>DANE_ROLNIKA!A26</f>
        <v>0</v>
      </c>
      <c r="P14" s="35">
        <f>DANE_ROLNIKA!B26</f>
        <v>0</v>
      </c>
      <c r="Q14" s="35">
        <f>DANE_ROLNIKA!C26</f>
        <v>0</v>
      </c>
      <c r="R14" s="35">
        <f>DANE_ROLNIKA!D26</f>
        <v>0</v>
      </c>
      <c r="S14" s="35">
        <f>DANE_ROLNIKA!E26</f>
        <v>0</v>
      </c>
      <c r="T14" s="35">
        <f>DANE_ROLNIKA!F26</f>
        <v>0</v>
      </c>
      <c r="U14" s="47">
        <f>DANE_ROLNIKA!G26</f>
        <v>0</v>
      </c>
      <c r="V14" s="46">
        <f>ROUND(DANE_ROLNIKA!H26,2)</f>
        <v>0</v>
      </c>
      <c r="W14" s="35">
        <f>DANE_ROLNIKA!I26</f>
        <v>0</v>
      </c>
      <c r="X14" s="35">
        <f>DANE_ROLNIKA!J26</f>
        <v>0</v>
      </c>
      <c r="Y14" s="35">
        <f>DANE_ROLNIKA!K26</f>
        <v>0</v>
      </c>
      <c r="Z14" s="35">
        <f>DANE_ROLNIKA!L26</f>
        <v>0</v>
      </c>
      <c r="AA14" s="48">
        <f>DANE_ROLNIKA!M26</f>
        <v>0</v>
      </c>
      <c r="AB14" s="35">
        <f>DANE_ROLNIKA!N26</f>
        <v>0</v>
      </c>
      <c r="AC14" s="35">
        <f>DANE_ROLNIKA!O26</f>
        <v>0</v>
      </c>
      <c r="AD14" s="35">
        <f>DANE_ROLNIKA!P26</f>
        <v>126.28884325804243</v>
      </c>
      <c r="AE14" s="35">
        <f>DANE_ROLNIKA!Q26</f>
        <v>0</v>
      </c>
    </row>
    <row r="15" spans="1:31">
      <c r="O15" s="35">
        <f>DANE_ROLNIKA!A27</f>
        <v>0</v>
      </c>
      <c r="P15" s="35">
        <f>DANE_ROLNIKA!B27</f>
        <v>0</v>
      </c>
      <c r="Q15" s="35">
        <f>DANE_ROLNIKA!C27</f>
        <v>0</v>
      </c>
      <c r="R15" s="35">
        <f>DANE_ROLNIKA!D27</f>
        <v>0</v>
      </c>
      <c r="S15" s="35">
        <f>DANE_ROLNIKA!E27</f>
        <v>0</v>
      </c>
      <c r="T15" s="35">
        <f>DANE_ROLNIKA!F27</f>
        <v>0</v>
      </c>
      <c r="U15" s="47">
        <f>DANE_ROLNIKA!G27</f>
        <v>0</v>
      </c>
      <c r="V15" s="46">
        <f>ROUND(DANE_ROLNIKA!H27,2)</f>
        <v>0</v>
      </c>
      <c r="W15" s="35">
        <f>DANE_ROLNIKA!I27</f>
        <v>0</v>
      </c>
      <c r="X15" s="35">
        <f>DANE_ROLNIKA!J27</f>
        <v>0</v>
      </c>
      <c r="Y15" s="35">
        <f>DANE_ROLNIKA!K27</f>
        <v>0</v>
      </c>
      <c r="Z15" s="35">
        <f>DANE_ROLNIKA!L27</f>
        <v>0</v>
      </c>
      <c r="AA15" s="48">
        <f>DANE_ROLNIKA!M27</f>
        <v>0</v>
      </c>
      <c r="AB15" s="35">
        <f>DANE_ROLNIKA!N27</f>
        <v>0</v>
      </c>
      <c r="AC15" s="35">
        <f>DANE_ROLNIKA!O27</f>
        <v>0</v>
      </c>
      <c r="AD15" s="35">
        <f>DANE_ROLNIKA!P27</f>
        <v>126.28884325804243</v>
      </c>
      <c r="AE15" s="35">
        <f>DANE_ROLNIKA!Q27</f>
        <v>0</v>
      </c>
    </row>
    <row r="16" spans="1:31">
      <c r="O16" s="35">
        <f>DANE_ROLNIKA!A28</f>
        <v>0</v>
      </c>
      <c r="P16" s="35">
        <f>DANE_ROLNIKA!B28</f>
        <v>0</v>
      </c>
      <c r="Q16" s="35">
        <f>DANE_ROLNIKA!C28</f>
        <v>0</v>
      </c>
      <c r="R16" s="35">
        <f>DANE_ROLNIKA!D28</f>
        <v>0</v>
      </c>
      <c r="S16" s="35">
        <f>DANE_ROLNIKA!E28</f>
        <v>0</v>
      </c>
      <c r="T16" s="35">
        <f>DANE_ROLNIKA!F28</f>
        <v>0</v>
      </c>
      <c r="U16" s="47">
        <f>DANE_ROLNIKA!G28</f>
        <v>0</v>
      </c>
      <c r="V16" s="46">
        <f>ROUND(DANE_ROLNIKA!H28,2)</f>
        <v>0</v>
      </c>
      <c r="W16" s="35">
        <f>DANE_ROLNIKA!I28</f>
        <v>0</v>
      </c>
      <c r="X16" s="35">
        <f>DANE_ROLNIKA!J28</f>
        <v>0</v>
      </c>
      <c r="Y16" s="35">
        <f>DANE_ROLNIKA!K28</f>
        <v>0</v>
      </c>
      <c r="Z16" s="35">
        <f>DANE_ROLNIKA!L28</f>
        <v>0</v>
      </c>
      <c r="AA16" s="48">
        <f>DANE_ROLNIKA!M28</f>
        <v>0</v>
      </c>
      <c r="AB16" s="35">
        <f>DANE_ROLNIKA!N28</f>
        <v>0</v>
      </c>
      <c r="AC16" s="35">
        <f>DANE_ROLNIKA!O28</f>
        <v>0</v>
      </c>
      <c r="AD16" s="35">
        <f>DANE_ROLNIKA!P28</f>
        <v>126.28884325804243</v>
      </c>
      <c r="AE16" s="35">
        <f>DANE_ROLNIKA!Q28</f>
        <v>0</v>
      </c>
    </row>
    <row r="17" spans="15:31">
      <c r="O17" s="35">
        <f>DANE_ROLNIKA!A29</f>
        <v>0</v>
      </c>
      <c r="P17" s="35">
        <f>DANE_ROLNIKA!B29</f>
        <v>0</v>
      </c>
      <c r="Q17" s="35">
        <f>DANE_ROLNIKA!C29</f>
        <v>0</v>
      </c>
      <c r="R17" s="35">
        <f>DANE_ROLNIKA!D29</f>
        <v>0</v>
      </c>
      <c r="S17" s="35">
        <f>DANE_ROLNIKA!E29</f>
        <v>0</v>
      </c>
      <c r="T17" s="35">
        <f>DANE_ROLNIKA!F29</f>
        <v>0</v>
      </c>
      <c r="U17" s="47">
        <f>DANE_ROLNIKA!G29</f>
        <v>0</v>
      </c>
      <c r="V17" s="46">
        <f>ROUND(DANE_ROLNIKA!H29,2)</f>
        <v>0</v>
      </c>
      <c r="W17" s="35">
        <f>DANE_ROLNIKA!I29</f>
        <v>0</v>
      </c>
      <c r="X17" s="35">
        <f>DANE_ROLNIKA!J29</f>
        <v>0</v>
      </c>
      <c r="Y17" s="35">
        <f>DANE_ROLNIKA!K29</f>
        <v>0</v>
      </c>
      <c r="Z17" s="35">
        <f>DANE_ROLNIKA!L29</f>
        <v>0</v>
      </c>
      <c r="AA17" s="48">
        <f>DANE_ROLNIKA!M29</f>
        <v>0</v>
      </c>
      <c r="AB17" s="35">
        <f>DANE_ROLNIKA!N29</f>
        <v>0</v>
      </c>
      <c r="AC17" s="35">
        <f>DANE_ROLNIKA!O29</f>
        <v>0</v>
      </c>
      <c r="AD17" s="35">
        <f>DANE_ROLNIKA!P29</f>
        <v>126.28884325804243</v>
      </c>
      <c r="AE17" s="35">
        <f>DANE_ROLNIKA!Q29</f>
        <v>0</v>
      </c>
    </row>
    <row r="18" spans="15:31">
      <c r="O18" s="35">
        <f>DANE_ROLNIKA!A30</f>
        <v>0</v>
      </c>
      <c r="P18" s="35">
        <f>DANE_ROLNIKA!B30</f>
        <v>0</v>
      </c>
      <c r="Q18" s="35">
        <f>DANE_ROLNIKA!C30</f>
        <v>0</v>
      </c>
      <c r="R18" s="35">
        <f>DANE_ROLNIKA!D30</f>
        <v>0</v>
      </c>
      <c r="S18" s="35">
        <f>DANE_ROLNIKA!E30</f>
        <v>0</v>
      </c>
      <c r="T18" s="35">
        <f>DANE_ROLNIKA!F30</f>
        <v>0</v>
      </c>
      <c r="U18" s="47">
        <f>DANE_ROLNIKA!G30</f>
        <v>0</v>
      </c>
      <c r="V18" s="46">
        <f>ROUND(DANE_ROLNIKA!H30,2)</f>
        <v>0</v>
      </c>
      <c r="W18" s="35">
        <f>DANE_ROLNIKA!I30</f>
        <v>0</v>
      </c>
      <c r="X18" s="35">
        <f>DANE_ROLNIKA!J30</f>
        <v>0</v>
      </c>
      <c r="Y18" s="35">
        <f>DANE_ROLNIKA!K30</f>
        <v>0</v>
      </c>
      <c r="Z18" s="35">
        <f>DANE_ROLNIKA!L30</f>
        <v>0</v>
      </c>
      <c r="AA18" s="48">
        <f>DANE_ROLNIKA!M30</f>
        <v>0</v>
      </c>
      <c r="AB18" s="35">
        <f>DANE_ROLNIKA!N30</f>
        <v>0</v>
      </c>
      <c r="AC18" s="35">
        <f>DANE_ROLNIKA!O30</f>
        <v>0</v>
      </c>
      <c r="AD18" s="35">
        <f>DANE_ROLNIKA!P30</f>
        <v>126.28884325804243</v>
      </c>
      <c r="AE18" s="35">
        <f>DANE_ROLNIKA!Q30</f>
        <v>0</v>
      </c>
    </row>
    <row r="19" spans="15:31">
      <c r="O19" s="35">
        <f>DANE_ROLNIKA!A31</f>
        <v>0</v>
      </c>
      <c r="P19" s="35">
        <f>DANE_ROLNIKA!B31</f>
        <v>0</v>
      </c>
      <c r="Q19" s="35">
        <f>DANE_ROLNIKA!C31</f>
        <v>0</v>
      </c>
      <c r="R19" s="35">
        <f>DANE_ROLNIKA!D31</f>
        <v>0</v>
      </c>
      <c r="S19" s="35">
        <f>DANE_ROLNIKA!E31</f>
        <v>0</v>
      </c>
      <c r="T19" s="35">
        <f>DANE_ROLNIKA!F31</f>
        <v>0</v>
      </c>
      <c r="U19" s="47">
        <f>DANE_ROLNIKA!G31</f>
        <v>0</v>
      </c>
      <c r="V19" s="46">
        <f>ROUND(DANE_ROLNIKA!H31,2)</f>
        <v>0</v>
      </c>
      <c r="W19" s="35">
        <f>DANE_ROLNIKA!I31</f>
        <v>0</v>
      </c>
      <c r="X19" s="35">
        <f>DANE_ROLNIKA!J31</f>
        <v>0</v>
      </c>
      <c r="Y19" s="35">
        <f>DANE_ROLNIKA!K31</f>
        <v>0</v>
      </c>
      <c r="Z19" s="35">
        <f>DANE_ROLNIKA!L31</f>
        <v>0</v>
      </c>
      <c r="AA19" s="48">
        <f>DANE_ROLNIKA!M31</f>
        <v>0</v>
      </c>
      <c r="AB19" s="35">
        <f>DANE_ROLNIKA!N31</f>
        <v>0</v>
      </c>
      <c r="AC19" s="35">
        <f>DANE_ROLNIKA!O31</f>
        <v>0</v>
      </c>
      <c r="AD19" s="35">
        <f>DANE_ROLNIKA!P31</f>
        <v>126.28884325804243</v>
      </c>
      <c r="AE19" s="35">
        <f>DANE_ROLNIKA!Q31</f>
        <v>0</v>
      </c>
    </row>
    <row r="20" spans="15:31">
      <c r="O20" s="35">
        <f>DANE_ROLNIKA!A32</f>
        <v>0</v>
      </c>
      <c r="P20" s="35">
        <f>DANE_ROLNIKA!B32</f>
        <v>0</v>
      </c>
      <c r="Q20" s="35">
        <f>DANE_ROLNIKA!C32</f>
        <v>0</v>
      </c>
      <c r="R20" s="35">
        <f>DANE_ROLNIKA!D32</f>
        <v>0</v>
      </c>
      <c r="S20" s="35">
        <f>DANE_ROLNIKA!E32</f>
        <v>0</v>
      </c>
      <c r="T20" s="35">
        <f>DANE_ROLNIKA!F32</f>
        <v>0</v>
      </c>
      <c r="U20" s="47">
        <f>DANE_ROLNIKA!G32</f>
        <v>0</v>
      </c>
      <c r="V20" s="46">
        <f>ROUND(DANE_ROLNIKA!H32,2)</f>
        <v>0</v>
      </c>
      <c r="W20" s="35">
        <f>DANE_ROLNIKA!I32</f>
        <v>0</v>
      </c>
      <c r="X20" s="35">
        <f>DANE_ROLNIKA!J32</f>
        <v>0</v>
      </c>
      <c r="Y20" s="35">
        <f>DANE_ROLNIKA!K32</f>
        <v>0</v>
      </c>
      <c r="Z20" s="35">
        <f>DANE_ROLNIKA!L32</f>
        <v>0</v>
      </c>
      <c r="AA20" s="48">
        <f>DANE_ROLNIKA!M32</f>
        <v>0</v>
      </c>
      <c r="AB20" s="35">
        <f>DANE_ROLNIKA!N32</f>
        <v>0</v>
      </c>
      <c r="AC20" s="35">
        <f>DANE_ROLNIKA!O32</f>
        <v>0</v>
      </c>
      <c r="AD20" s="35">
        <f>DANE_ROLNIKA!P32</f>
        <v>126.28884325804243</v>
      </c>
      <c r="AE20" s="35">
        <f>DANE_ROLNIKA!Q32</f>
        <v>0</v>
      </c>
    </row>
    <row r="21" spans="15:31">
      <c r="O21" s="35">
        <f>DANE_ROLNIKA!A33</f>
        <v>0</v>
      </c>
      <c r="P21" s="35">
        <f>DANE_ROLNIKA!B33</f>
        <v>0</v>
      </c>
      <c r="Q21" s="35">
        <f>DANE_ROLNIKA!C33</f>
        <v>0</v>
      </c>
      <c r="R21" s="35">
        <f>DANE_ROLNIKA!D33</f>
        <v>0</v>
      </c>
      <c r="S21" s="35">
        <f>DANE_ROLNIKA!E33</f>
        <v>0</v>
      </c>
      <c r="T21" s="35">
        <f>DANE_ROLNIKA!F33</f>
        <v>0</v>
      </c>
      <c r="U21" s="47">
        <f>DANE_ROLNIKA!G33</f>
        <v>0</v>
      </c>
      <c r="V21" s="46">
        <f>ROUND(DANE_ROLNIKA!H33,2)</f>
        <v>0</v>
      </c>
      <c r="W21" s="35">
        <f>DANE_ROLNIKA!I33</f>
        <v>0</v>
      </c>
      <c r="X21" s="35">
        <f>DANE_ROLNIKA!J33</f>
        <v>0</v>
      </c>
      <c r="Y21" s="35">
        <f>DANE_ROLNIKA!K33</f>
        <v>0</v>
      </c>
      <c r="Z21" s="35">
        <f>DANE_ROLNIKA!L33</f>
        <v>0</v>
      </c>
      <c r="AA21" s="48">
        <f>DANE_ROLNIKA!M33</f>
        <v>0</v>
      </c>
      <c r="AB21" s="35">
        <f>DANE_ROLNIKA!N33</f>
        <v>0</v>
      </c>
      <c r="AC21" s="35">
        <f>DANE_ROLNIKA!O33</f>
        <v>0</v>
      </c>
      <c r="AD21" s="35">
        <f>DANE_ROLNIKA!P33</f>
        <v>126.28884325804243</v>
      </c>
      <c r="AE21" s="35">
        <f>DANE_ROLNIKA!Q33</f>
        <v>0</v>
      </c>
    </row>
    <row r="22" spans="15:31">
      <c r="O22" s="35">
        <f>DANE_ROLNIKA!A34</f>
        <v>0</v>
      </c>
      <c r="P22" s="35">
        <f>DANE_ROLNIKA!B34</f>
        <v>0</v>
      </c>
      <c r="Q22" s="35">
        <f>DANE_ROLNIKA!C34</f>
        <v>0</v>
      </c>
      <c r="R22" s="35">
        <f>DANE_ROLNIKA!D34</f>
        <v>0</v>
      </c>
      <c r="S22" s="35">
        <f>DANE_ROLNIKA!E34</f>
        <v>0</v>
      </c>
      <c r="T22" s="35">
        <f>DANE_ROLNIKA!F34</f>
        <v>0</v>
      </c>
      <c r="U22" s="47">
        <f>DANE_ROLNIKA!G34</f>
        <v>0</v>
      </c>
      <c r="V22" s="46">
        <f>ROUND(DANE_ROLNIKA!H34,2)</f>
        <v>0</v>
      </c>
      <c r="W22" s="35">
        <f>DANE_ROLNIKA!I34</f>
        <v>0</v>
      </c>
      <c r="X22" s="35">
        <f>DANE_ROLNIKA!J34</f>
        <v>0</v>
      </c>
      <c r="Y22" s="35">
        <f>DANE_ROLNIKA!K34</f>
        <v>0</v>
      </c>
      <c r="Z22" s="35">
        <f>DANE_ROLNIKA!L34</f>
        <v>0</v>
      </c>
      <c r="AA22" s="48">
        <f>DANE_ROLNIKA!M34</f>
        <v>0</v>
      </c>
      <c r="AB22" s="35">
        <f>DANE_ROLNIKA!N34</f>
        <v>0</v>
      </c>
      <c r="AC22" s="35">
        <f>DANE_ROLNIKA!O34</f>
        <v>0</v>
      </c>
      <c r="AD22" s="35">
        <f>DANE_ROLNIKA!P34</f>
        <v>126.28884325804243</v>
      </c>
      <c r="AE22" s="35">
        <f>DANE_ROLNIKA!Q34</f>
        <v>0</v>
      </c>
    </row>
    <row r="23" spans="15:31">
      <c r="O23" s="35">
        <f>DANE_ROLNIKA!A35</f>
        <v>0</v>
      </c>
      <c r="P23" s="35">
        <f>DANE_ROLNIKA!B35</f>
        <v>0</v>
      </c>
      <c r="Q23" s="35">
        <f>DANE_ROLNIKA!C35</f>
        <v>0</v>
      </c>
      <c r="R23" s="35">
        <f>DANE_ROLNIKA!D35</f>
        <v>0</v>
      </c>
      <c r="S23" s="35">
        <f>DANE_ROLNIKA!E35</f>
        <v>0</v>
      </c>
      <c r="T23" s="35">
        <f>DANE_ROLNIKA!F35</f>
        <v>0</v>
      </c>
      <c r="U23" s="47">
        <f>DANE_ROLNIKA!G35</f>
        <v>0</v>
      </c>
      <c r="V23" s="46">
        <f>ROUND(DANE_ROLNIKA!H35,2)</f>
        <v>0</v>
      </c>
      <c r="W23" s="35">
        <f>DANE_ROLNIKA!I35</f>
        <v>0</v>
      </c>
      <c r="X23" s="35">
        <f>DANE_ROLNIKA!J35</f>
        <v>0</v>
      </c>
      <c r="Y23" s="35">
        <f>DANE_ROLNIKA!K35</f>
        <v>0</v>
      </c>
      <c r="Z23" s="35">
        <f>DANE_ROLNIKA!L35</f>
        <v>0</v>
      </c>
      <c r="AA23" s="48">
        <f>DANE_ROLNIKA!M35</f>
        <v>0</v>
      </c>
      <c r="AB23" s="35">
        <f>DANE_ROLNIKA!N35</f>
        <v>0</v>
      </c>
      <c r="AC23" s="35">
        <f>DANE_ROLNIKA!O35</f>
        <v>0</v>
      </c>
      <c r="AD23" s="35">
        <f>DANE_ROLNIKA!P35</f>
        <v>126.28884325804243</v>
      </c>
      <c r="AE23" s="35">
        <f>DANE_ROLNIKA!Q35</f>
        <v>0</v>
      </c>
    </row>
    <row r="24" spans="15:31">
      <c r="O24" s="35">
        <f>DANE_ROLNIKA!A36</f>
        <v>0</v>
      </c>
      <c r="P24" s="35">
        <f>DANE_ROLNIKA!B36</f>
        <v>0</v>
      </c>
      <c r="Q24" s="35">
        <f>DANE_ROLNIKA!C36</f>
        <v>0</v>
      </c>
      <c r="R24" s="35">
        <f>DANE_ROLNIKA!D36</f>
        <v>0</v>
      </c>
      <c r="S24" s="35">
        <f>DANE_ROLNIKA!E36</f>
        <v>0</v>
      </c>
      <c r="T24" s="35">
        <f>DANE_ROLNIKA!F36</f>
        <v>0</v>
      </c>
      <c r="U24" s="47">
        <f>DANE_ROLNIKA!G36</f>
        <v>0</v>
      </c>
      <c r="V24" s="46">
        <f>ROUND(DANE_ROLNIKA!H36,2)</f>
        <v>0</v>
      </c>
      <c r="W24" s="35">
        <f>DANE_ROLNIKA!I36</f>
        <v>0</v>
      </c>
      <c r="X24" s="35">
        <f>DANE_ROLNIKA!J36</f>
        <v>0</v>
      </c>
      <c r="Y24" s="35">
        <f>DANE_ROLNIKA!K36</f>
        <v>0</v>
      </c>
      <c r="Z24" s="35">
        <f>DANE_ROLNIKA!L36</f>
        <v>0</v>
      </c>
      <c r="AA24" s="48">
        <f>DANE_ROLNIKA!M36</f>
        <v>0</v>
      </c>
      <c r="AB24" s="35">
        <f>DANE_ROLNIKA!N36</f>
        <v>0</v>
      </c>
      <c r="AC24" s="35">
        <f>DANE_ROLNIKA!O36</f>
        <v>0</v>
      </c>
      <c r="AD24" s="35">
        <f>DANE_ROLNIKA!P36</f>
        <v>126.28884325804243</v>
      </c>
      <c r="AE24" s="35">
        <f>DANE_ROLNIKA!Q36</f>
        <v>0</v>
      </c>
    </row>
    <row r="25" spans="15:31">
      <c r="O25" s="35">
        <f>DANE_ROLNIKA!A37</f>
        <v>0</v>
      </c>
      <c r="P25" s="35">
        <f>DANE_ROLNIKA!B37</f>
        <v>0</v>
      </c>
      <c r="Q25" s="35">
        <f>DANE_ROLNIKA!C37</f>
        <v>0</v>
      </c>
      <c r="R25" s="35">
        <f>DANE_ROLNIKA!D37</f>
        <v>0</v>
      </c>
      <c r="S25" s="35">
        <f>DANE_ROLNIKA!E37</f>
        <v>0</v>
      </c>
      <c r="T25" s="35">
        <f>DANE_ROLNIKA!F37</f>
        <v>0</v>
      </c>
      <c r="U25" s="47">
        <f>DANE_ROLNIKA!G37</f>
        <v>0</v>
      </c>
      <c r="V25" s="46">
        <f>ROUND(DANE_ROLNIKA!H37,2)</f>
        <v>0</v>
      </c>
      <c r="W25" s="35">
        <f>DANE_ROLNIKA!I37</f>
        <v>0</v>
      </c>
      <c r="X25" s="35">
        <f>DANE_ROLNIKA!J37</f>
        <v>0</v>
      </c>
      <c r="Y25" s="35">
        <f>DANE_ROLNIKA!K37</f>
        <v>0</v>
      </c>
      <c r="Z25" s="35">
        <f>DANE_ROLNIKA!L37</f>
        <v>0</v>
      </c>
      <c r="AA25" s="48">
        <f>DANE_ROLNIKA!M37</f>
        <v>0</v>
      </c>
      <c r="AB25" s="35">
        <f>DANE_ROLNIKA!N37</f>
        <v>0</v>
      </c>
      <c r="AC25" s="35">
        <f>DANE_ROLNIKA!O37</f>
        <v>0</v>
      </c>
      <c r="AD25" s="35">
        <f>DANE_ROLNIKA!P37</f>
        <v>126.28884325804243</v>
      </c>
      <c r="AE25" s="35">
        <f>DANE_ROLNIKA!Q37</f>
        <v>0</v>
      </c>
    </row>
    <row r="26" spans="15:31">
      <c r="O26" s="35">
        <f>DANE_ROLNIKA!A38</f>
        <v>0</v>
      </c>
      <c r="P26" s="35">
        <f>DANE_ROLNIKA!B38</f>
        <v>0</v>
      </c>
      <c r="Q26" s="35">
        <f>DANE_ROLNIKA!C38</f>
        <v>0</v>
      </c>
      <c r="R26" s="35">
        <f>DANE_ROLNIKA!D38</f>
        <v>0</v>
      </c>
      <c r="S26" s="35">
        <f>DANE_ROLNIKA!E38</f>
        <v>0</v>
      </c>
      <c r="T26" s="35">
        <f>DANE_ROLNIKA!F38</f>
        <v>0</v>
      </c>
      <c r="U26" s="47">
        <f>DANE_ROLNIKA!G38</f>
        <v>0</v>
      </c>
      <c r="V26" s="46">
        <f>ROUND(DANE_ROLNIKA!H38,2)</f>
        <v>0</v>
      </c>
      <c r="W26" s="35">
        <f>DANE_ROLNIKA!I38</f>
        <v>0</v>
      </c>
      <c r="X26" s="35">
        <f>DANE_ROLNIKA!J38</f>
        <v>0</v>
      </c>
      <c r="Y26" s="35">
        <f>DANE_ROLNIKA!K38</f>
        <v>0</v>
      </c>
      <c r="Z26" s="35">
        <f>DANE_ROLNIKA!L38</f>
        <v>0</v>
      </c>
      <c r="AA26" s="48">
        <f>DANE_ROLNIKA!M38</f>
        <v>0</v>
      </c>
      <c r="AB26" s="35">
        <f>DANE_ROLNIKA!N38</f>
        <v>0</v>
      </c>
      <c r="AC26" s="35">
        <f>DANE_ROLNIKA!O38</f>
        <v>0</v>
      </c>
      <c r="AD26" s="35">
        <f>DANE_ROLNIKA!P38</f>
        <v>126.28884325804243</v>
      </c>
      <c r="AE26" s="35">
        <f>DANE_ROLNIKA!Q38</f>
        <v>0</v>
      </c>
    </row>
    <row r="27" spans="15:31">
      <c r="O27" s="35">
        <f>DANE_ROLNIKA!A39</f>
        <v>0</v>
      </c>
      <c r="P27" s="35">
        <f>DANE_ROLNIKA!B39</f>
        <v>0</v>
      </c>
      <c r="Q27" s="35">
        <f>DANE_ROLNIKA!C39</f>
        <v>0</v>
      </c>
      <c r="R27" s="35">
        <f>DANE_ROLNIKA!D39</f>
        <v>0</v>
      </c>
      <c r="S27" s="35">
        <f>DANE_ROLNIKA!E39</f>
        <v>0</v>
      </c>
      <c r="T27" s="35">
        <f>DANE_ROLNIKA!F39</f>
        <v>0</v>
      </c>
      <c r="U27" s="47">
        <f>DANE_ROLNIKA!G39</f>
        <v>0</v>
      </c>
      <c r="V27" s="46">
        <f>ROUND(DANE_ROLNIKA!H39,2)</f>
        <v>0</v>
      </c>
      <c r="W27" s="35">
        <f>DANE_ROLNIKA!I39</f>
        <v>0</v>
      </c>
      <c r="X27" s="35">
        <f>DANE_ROLNIKA!J39</f>
        <v>0</v>
      </c>
      <c r="Y27" s="35">
        <f>DANE_ROLNIKA!K39</f>
        <v>0</v>
      </c>
      <c r="Z27" s="35">
        <f>DANE_ROLNIKA!L39</f>
        <v>0</v>
      </c>
      <c r="AA27" s="48">
        <f>DANE_ROLNIKA!M39</f>
        <v>0</v>
      </c>
      <c r="AB27" s="35">
        <f>DANE_ROLNIKA!N39</f>
        <v>0</v>
      </c>
      <c r="AC27" s="35">
        <f>DANE_ROLNIKA!O39</f>
        <v>0</v>
      </c>
      <c r="AD27" s="35">
        <f>DANE_ROLNIKA!P39</f>
        <v>126.28884325804243</v>
      </c>
      <c r="AE27" s="35">
        <f>DANE_ROLNIKA!Q39</f>
        <v>0</v>
      </c>
    </row>
    <row r="28" spans="15:31">
      <c r="O28" s="35">
        <f>DANE_ROLNIKA!A40</f>
        <v>0</v>
      </c>
      <c r="P28" s="35">
        <f>DANE_ROLNIKA!B40</f>
        <v>0</v>
      </c>
      <c r="Q28" s="35">
        <f>DANE_ROLNIKA!C40</f>
        <v>0</v>
      </c>
      <c r="R28" s="35">
        <f>DANE_ROLNIKA!D40</f>
        <v>0</v>
      </c>
      <c r="S28" s="35">
        <f>DANE_ROLNIKA!E40</f>
        <v>0</v>
      </c>
      <c r="T28" s="35">
        <f>DANE_ROLNIKA!F40</f>
        <v>0</v>
      </c>
      <c r="U28" s="47">
        <f>DANE_ROLNIKA!G40</f>
        <v>0</v>
      </c>
      <c r="V28" s="46">
        <f>ROUND(DANE_ROLNIKA!H40,2)</f>
        <v>0</v>
      </c>
      <c r="W28" s="35">
        <f>DANE_ROLNIKA!I40</f>
        <v>0</v>
      </c>
      <c r="X28" s="35">
        <f>DANE_ROLNIKA!J40</f>
        <v>0</v>
      </c>
      <c r="Y28" s="35">
        <f>DANE_ROLNIKA!K40</f>
        <v>0</v>
      </c>
      <c r="Z28" s="35">
        <f>DANE_ROLNIKA!L40</f>
        <v>0</v>
      </c>
      <c r="AA28" s="48">
        <f>DANE_ROLNIKA!M40</f>
        <v>0</v>
      </c>
      <c r="AB28" s="35">
        <f>DANE_ROLNIKA!N40</f>
        <v>0</v>
      </c>
      <c r="AC28" s="35">
        <f>DANE_ROLNIKA!O40</f>
        <v>0</v>
      </c>
      <c r="AD28" s="35">
        <f>DANE_ROLNIKA!P40</f>
        <v>126.28884325804243</v>
      </c>
      <c r="AE28" s="35">
        <f>DANE_ROLNIKA!Q40</f>
        <v>0</v>
      </c>
    </row>
    <row r="29" spans="15:31">
      <c r="O29" s="35">
        <f>DANE_ROLNIKA!A41</f>
        <v>0</v>
      </c>
      <c r="P29" s="35">
        <f>DANE_ROLNIKA!B41</f>
        <v>0</v>
      </c>
      <c r="Q29" s="35">
        <f>DANE_ROLNIKA!C41</f>
        <v>0</v>
      </c>
      <c r="R29" s="35">
        <f>DANE_ROLNIKA!D41</f>
        <v>0</v>
      </c>
      <c r="S29" s="35">
        <f>DANE_ROLNIKA!E41</f>
        <v>0</v>
      </c>
      <c r="T29" s="35">
        <f>DANE_ROLNIKA!F41</f>
        <v>0</v>
      </c>
      <c r="U29" s="47">
        <f>DANE_ROLNIKA!G41</f>
        <v>0</v>
      </c>
      <c r="V29" s="46">
        <f>ROUND(DANE_ROLNIKA!H41,2)</f>
        <v>0</v>
      </c>
      <c r="W29" s="35">
        <f>DANE_ROLNIKA!I41</f>
        <v>0</v>
      </c>
      <c r="X29" s="35">
        <f>DANE_ROLNIKA!J41</f>
        <v>0</v>
      </c>
      <c r="Y29" s="35">
        <f>DANE_ROLNIKA!K41</f>
        <v>0</v>
      </c>
      <c r="Z29" s="35">
        <f>DANE_ROLNIKA!L41</f>
        <v>0</v>
      </c>
      <c r="AA29" s="48">
        <f>DANE_ROLNIKA!M41</f>
        <v>0</v>
      </c>
      <c r="AB29" s="35">
        <f>DANE_ROLNIKA!N41</f>
        <v>0</v>
      </c>
      <c r="AC29" s="35">
        <f>DANE_ROLNIKA!O41</f>
        <v>0</v>
      </c>
      <c r="AD29" s="35">
        <f>DANE_ROLNIKA!P41</f>
        <v>126.28884325804243</v>
      </c>
      <c r="AE29" s="35">
        <f>DANE_ROLNIKA!Q41</f>
        <v>0</v>
      </c>
    </row>
    <row r="30" spans="15:31">
      <c r="O30" s="35">
        <f>DANE_ROLNIKA!A42</f>
        <v>0</v>
      </c>
      <c r="P30" s="35">
        <f>DANE_ROLNIKA!B42</f>
        <v>0</v>
      </c>
      <c r="Q30" s="35">
        <f>DANE_ROLNIKA!C42</f>
        <v>0</v>
      </c>
      <c r="R30" s="35">
        <f>DANE_ROLNIKA!D42</f>
        <v>0</v>
      </c>
      <c r="S30" s="35">
        <f>DANE_ROLNIKA!E42</f>
        <v>0</v>
      </c>
      <c r="T30" s="35">
        <f>DANE_ROLNIKA!F42</f>
        <v>0</v>
      </c>
      <c r="U30" s="47">
        <f>DANE_ROLNIKA!G42</f>
        <v>0</v>
      </c>
      <c r="V30" s="46">
        <f>ROUND(DANE_ROLNIKA!H42,2)</f>
        <v>0</v>
      </c>
      <c r="W30" s="35">
        <f>DANE_ROLNIKA!I42</f>
        <v>0</v>
      </c>
      <c r="X30" s="35">
        <f>DANE_ROLNIKA!J42</f>
        <v>0</v>
      </c>
      <c r="Y30" s="35">
        <f>DANE_ROLNIKA!K42</f>
        <v>0</v>
      </c>
      <c r="Z30" s="35">
        <f>DANE_ROLNIKA!L42</f>
        <v>0</v>
      </c>
      <c r="AA30" s="48">
        <f>DANE_ROLNIKA!M42</f>
        <v>0</v>
      </c>
      <c r="AB30" s="35">
        <f>DANE_ROLNIKA!N42</f>
        <v>0</v>
      </c>
      <c r="AC30" s="35">
        <f>DANE_ROLNIKA!O42</f>
        <v>0</v>
      </c>
      <c r="AD30" s="35">
        <f>DANE_ROLNIKA!P42</f>
        <v>126.28884325804243</v>
      </c>
      <c r="AE30" s="35">
        <f>DANE_ROLNIKA!Q42</f>
        <v>0</v>
      </c>
    </row>
    <row r="31" spans="15:31">
      <c r="O31" s="35">
        <f>DANE_ROLNIKA!A43</f>
        <v>0</v>
      </c>
      <c r="P31" s="35">
        <f>DANE_ROLNIKA!B43</f>
        <v>0</v>
      </c>
      <c r="Q31" s="35">
        <f>DANE_ROLNIKA!C43</f>
        <v>0</v>
      </c>
      <c r="R31" s="35">
        <f>DANE_ROLNIKA!D43</f>
        <v>0</v>
      </c>
      <c r="S31" s="35">
        <f>DANE_ROLNIKA!E43</f>
        <v>0</v>
      </c>
      <c r="T31" s="35">
        <f>DANE_ROLNIKA!F43</f>
        <v>0</v>
      </c>
      <c r="U31" s="47">
        <f>DANE_ROLNIKA!G43</f>
        <v>0</v>
      </c>
      <c r="V31" s="46">
        <f>ROUND(DANE_ROLNIKA!H43,2)</f>
        <v>0</v>
      </c>
      <c r="W31" s="35">
        <f>DANE_ROLNIKA!I43</f>
        <v>0</v>
      </c>
      <c r="X31" s="35">
        <f>DANE_ROLNIKA!J43</f>
        <v>0</v>
      </c>
      <c r="Y31" s="35">
        <f>DANE_ROLNIKA!K43</f>
        <v>0</v>
      </c>
      <c r="Z31" s="35">
        <f>DANE_ROLNIKA!L43</f>
        <v>0</v>
      </c>
      <c r="AA31" s="48">
        <f>DANE_ROLNIKA!M43</f>
        <v>0</v>
      </c>
      <c r="AB31" s="35">
        <f>DANE_ROLNIKA!N43</f>
        <v>0</v>
      </c>
      <c r="AC31" s="35">
        <f>DANE_ROLNIKA!O43</f>
        <v>0</v>
      </c>
      <c r="AD31" s="35">
        <f>DANE_ROLNIKA!P43</f>
        <v>126.28884325804243</v>
      </c>
      <c r="AE31" s="35">
        <f>DANE_ROLNIKA!Q43</f>
        <v>0</v>
      </c>
    </row>
    <row r="32" spans="15:31">
      <c r="O32" s="35">
        <f>DANE_ROLNIKA!A44</f>
        <v>0</v>
      </c>
      <c r="P32" s="35">
        <f>DANE_ROLNIKA!B44</f>
        <v>0</v>
      </c>
      <c r="Q32" s="35">
        <f>DANE_ROLNIKA!C44</f>
        <v>0</v>
      </c>
      <c r="R32" s="35">
        <f>DANE_ROLNIKA!D44</f>
        <v>0</v>
      </c>
      <c r="S32" s="35">
        <f>DANE_ROLNIKA!E44</f>
        <v>0</v>
      </c>
      <c r="T32" s="35">
        <f>DANE_ROLNIKA!F44</f>
        <v>0</v>
      </c>
      <c r="U32" s="47">
        <f>DANE_ROLNIKA!G44</f>
        <v>0</v>
      </c>
      <c r="V32" s="46">
        <f>ROUND(DANE_ROLNIKA!H44,2)</f>
        <v>0</v>
      </c>
      <c r="W32" s="35">
        <f>DANE_ROLNIKA!I44</f>
        <v>0</v>
      </c>
      <c r="X32" s="35">
        <f>DANE_ROLNIKA!J44</f>
        <v>0</v>
      </c>
      <c r="Y32" s="35">
        <f>DANE_ROLNIKA!K44</f>
        <v>0</v>
      </c>
      <c r="Z32" s="35">
        <f>DANE_ROLNIKA!L44</f>
        <v>0</v>
      </c>
      <c r="AA32" s="48">
        <f>DANE_ROLNIKA!M44</f>
        <v>0</v>
      </c>
      <c r="AB32" s="35">
        <f>DANE_ROLNIKA!N44</f>
        <v>0</v>
      </c>
      <c r="AC32" s="35">
        <f>DANE_ROLNIKA!O44</f>
        <v>0</v>
      </c>
      <c r="AD32" s="35">
        <f>DANE_ROLNIKA!P44</f>
        <v>126.28884325804243</v>
      </c>
      <c r="AE32" s="35">
        <f>DANE_ROLNIKA!Q44</f>
        <v>0</v>
      </c>
    </row>
    <row r="33" spans="15:31">
      <c r="O33" s="35">
        <f>DANE_ROLNIKA!A45</f>
        <v>0</v>
      </c>
      <c r="P33" s="35">
        <f>DANE_ROLNIKA!B45</f>
        <v>0</v>
      </c>
      <c r="Q33" s="35">
        <f>DANE_ROLNIKA!C45</f>
        <v>0</v>
      </c>
      <c r="R33" s="35">
        <f>DANE_ROLNIKA!D45</f>
        <v>0</v>
      </c>
      <c r="S33" s="35">
        <f>DANE_ROLNIKA!E45</f>
        <v>0</v>
      </c>
      <c r="T33" s="35">
        <f>DANE_ROLNIKA!F45</f>
        <v>0</v>
      </c>
      <c r="U33" s="47">
        <f>DANE_ROLNIKA!G45</f>
        <v>0</v>
      </c>
      <c r="V33" s="46">
        <f>ROUND(DANE_ROLNIKA!H45,2)</f>
        <v>0</v>
      </c>
      <c r="W33" s="35">
        <f>DANE_ROLNIKA!I45</f>
        <v>0</v>
      </c>
      <c r="X33" s="35">
        <f>DANE_ROLNIKA!J45</f>
        <v>0</v>
      </c>
      <c r="Y33" s="35">
        <f>DANE_ROLNIKA!K45</f>
        <v>0</v>
      </c>
      <c r="Z33" s="35">
        <f>DANE_ROLNIKA!L45</f>
        <v>0</v>
      </c>
      <c r="AA33" s="48">
        <f>DANE_ROLNIKA!M45</f>
        <v>0</v>
      </c>
      <c r="AB33" s="35">
        <f>DANE_ROLNIKA!N45</f>
        <v>0</v>
      </c>
      <c r="AC33" s="35">
        <f>DANE_ROLNIKA!O45</f>
        <v>0</v>
      </c>
      <c r="AD33" s="35">
        <f>DANE_ROLNIKA!P45</f>
        <v>126.28884325804243</v>
      </c>
      <c r="AE33" s="35">
        <f>DANE_ROLNIKA!Q45</f>
        <v>0</v>
      </c>
    </row>
    <row r="34" spans="15:31">
      <c r="O34" s="35">
        <f>DANE_ROLNIKA!A46</f>
        <v>0</v>
      </c>
      <c r="P34" s="35">
        <f>DANE_ROLNIKA!B46</f>
        <v>0</v>
      </c>
      <c r="Q34" s="35">
        <f>DANE_ROLNIKA!C46</f>
        <v>0</v>
      </c>
      <c r="R34" s="35">
        <f>DANE_ROLNIKA!D46</f>
        <v>0</v>
      </c>
      <c r="S34" s="35">
        <f>DANE_ROLNIKA!E46</f>
        <v>0</v>
      </c>
      <c r="T34" s="35">
        <f>DANE_ROLNIKA!F46</f>
        <v>0</v>
      </c>
      <c r="U34" s="47">
        <f>DANE_ROLNIKA!G46</f>
        <v>0</v>
      </c>
      <c r="V34" s="46">
        <f>ROUND(DANE_ROLNIKA!H46,2)</f>
        <v>0</v>
      </c>
      <c r="W34" s="35">
        <f>DANE_ROLNIKA!I46</f>
        <v>0</v>
      </c>
      <c r="X34" s="35">
        <f>DANE_ROLNIKA!J46</f>
        <v>0</v>
      </c>
      <c r="Y34" s="35">
        <f>DANE_ROLNIKA!K46</f>
        <v>0</v>
      </c>
      <c r="Z34" s="35">
        <f>DANE_ROLNIKA!L46</f>
        <v>0</v>
      </c>
      <c r="AA34" s="48">
        <f>DANE_ROLNIKA!M46</f>
        <v>0</v>
      </c>
      <c r="AB34" s="35">
        <f>DANE_ROLNIKA!N46</f>
        <v>0</v>
      </c>
      <c r="AC34" s="35">
        <f>DANE_ROLNIKA!O46</f>
        <v>0</v>
      </c>
      <c r="AD34" s="35">
        <f>DANE_ROLNIKA!P46</f>
        <v>126.28884325804243</v>
      </c>
      <c r="AE34" s="35">
        <f>DANE_ROLNIKA!Q46</f>
        <v>0</v>
      </c>
    </row>
    <row r="35" spans="15:31">
      <c r="O35" s="35">
        <f>DANE_ROLNIKA!A47</f>
        <v>0</v>
      </c>
      <c r="P35" s="35">
        <f>DANE_ROLNIKA!B47</f>
        <v>0</v>
      </c>
      <c r="Q35" s="35">
        <f>DANE_ROLNIKA!C47</f>
        <v>0</v>
      </c>
      <c r="R35" s="35">
        <f>DANE_ROLNIKA!D47</f>
        <v>0</v>
      </c>
      <c r="S35" s="35">
        <f>DANE_ROLNIKA!E47</f>
        <v>0</v>
      </c>
      <c r="T35" s="35">
        <f>DANE_ROLNIKA!F47</f>
        <v>0</v>
      </c>
      <c r="U35" s="47">
        <f>DANE_ROLNIKA!G47</f>
        <v>0</v>
      </c>
      <c r="V35" s="46">
        <f>ROUND(DANE_ROLNIKA!H47,2)</f>
        <v>0</v>
      </c>
      <c r="W35" s="35">
        <f>DANE_ROLNIKA!I47</f>
        <v>0</v>
      </c>
      <c r="X35" s="35">
        <f>DANE_ROLNIKA!J47</f>
        <v>0</v>
      </c>
      <c r="Y35" s="35">
        <f>DANE_ROLNIKA!K47</f>
        <v>0</v>
      </c>
      <c r="Z35" s="35">
        <f>DANE_ROLNIKA!L47</f>
        <v>0</v>
      </c>
      <c r="AA35" s="48">
        <f>DANE_ROLNIKA!M47</f>
        <v>0</v>
      </c>
      <c r="AB35" s="35">
        <f>DANE_ROLNIKA!N47</f>
        <v>0</v>
      </c>
      <c r="AC35" s="35">
        <f>DANE_ROLNIKA!O47</f>
        <v>0</v>
      </c>
      <c r="AD35" s="35">
        <f>DANE_ROLNIKA!P47</f>
        <v>126.28884325804243</v>
      </c>
      <c r="AE35" s="35">
        <f>DANE_ROLNIKA!Q47</f>
        <v>0</v>
      </c>
    </row>
    <row r="36" spans="15:31">
      <c r="O36" s="35">
        <f>DANE_ROLNIKA!A48</f>
        <v>0</v>
      </c>
      <c r="P36" s="35">
        <f>DANE_ROLNIKA!B48</f>
        <v>0</v>
      </c>
      <c r="Q36" s="35">
        <f>DANE_ROLNIKA!C48</f>
        <v>0</v>
      </c>
      <c r="R36" s="35">
        <f>DANE_ROLNIKA!D48</f>
        <v>0</v>
      </c>
      <c r="S36" s="35">
        <f>DANE_ROLNIKA!E48</f>
        <v>0</v>
      </c>
      <c r="T36" s="35">
        <f>DANE_ROLNIKA!F48</f>
        <v>0</v>
      </c>
      <c r="U36" s="47">
        <f>DANE_ROLNIKA!G48</f>
        <v>0</v>
      </c>
      <c r="V36" s="46">
        <f>ROUND(DANE_ROLNIKA!H48,2)</f>
        <v>0</v>
      </c>
      <c r="W36" s="35">
        <f>DANE_ROLNIKA!I48</f>
        <v>0</v>
      </c>
      <c r="X36" s="35">
        <f>DANE_ROLNIKA!J48</f>
        <v>0</v>
      </c>
      <c r="Y36" s="35">
        <f>DANE_ROLNIKA!K48</f>
        <v>0</v>
      </c>
      <c r="Z36" s="35">
        <f>DANE_ROLNIKA!L48</f>
        <v>0</v>
      </c>
      <c r="AA36" s="48">
        <f>DANE_ROLNIKA!M48</f>
        <v>0</v>
      </c>
      <c r="AB36" s="35">
        <f>DANE_ROLNIKA!N48</f>
        <v>0</v>
      </c>
      <c r="AC36" s="35">
        <f>DANE_ROLNIKA!O48</f>
        <v>0</v>
      </c>
      <c r="AD36" s="35">
        <f>DANE_ROLNIKA!P48</f>
        <v>126.28884325804243</v>
      </c>
      <c r="AE36" s="35">
        <f>DANE_ROLNIKA!Q48</f>
        <v>0</v>
      </c>
    </row>
    <row r="37" spans="15:31">
      <c r="O37" s="35">
        <f>DANE_ROLNIKA!A49</f>
        <v>0</v>
      </c>
      <c r="P37" s="35">
        <f>DANE_ROLNIKA!B49</f>
        <v>0</v>
      </c>
      <c r="Q37" s="35">
        <f>DANE_ROLNIKA!C49</f>
        <v>0</v>
      </c>
      <c r="R37" s="35">
        <f>DANE_ROLNIKA!D49</f>
        <v>0</v>
      </c>
      <c r="S37" s="35">
        <f>DANE_ROLNIKA!E49</f>
        <v>0</v>
      </c>
      <c r="T37" s="35">
        <f>DANE_ROLNIKA!F49</f>
        <v>0</v>
      </c>
      <c r="U37" s="47">
        <f>DANE_ROLNIKA!G49</f>
        <v>0</v>
      </c>
      <c r="V37" s="46">
        <f>ROUND(DANE_ROLNIKA!H49,2)</f>
        <v>0</v>
      </c>
      <c r="W37" s="35">
        <f>DANE_ROLNIKA!I49</f>
        <v>0</v>
      </c>
      <c r="X37" s="35">
        <f>DANE_ROLNIKA!J49</f>
        <v>0</v>
      </c>
      <c r="Y37" s="35">
        <f>DANE_ROLNIKA!K49</f>
        <v>0</v>
      </c>
      <c r="Z37" s="35">
        <f>DANE_ROLNIKA!L49</f>
        <v>0</v>
      </c>
      <c r="AA37" s="48">
        <f>DANE_ROLNIKA!M49</f>
        <v>0</v>
      </c>
      <c r="AB37" s="35">
        <f>DANE_ROLNIKA!N49</f>
        <v>0</v>
      </c>
      <c r="AC37" s="35">
        <f>DANE_ROLNIKA!O49</f>
        <v>0</v>
      </c>
      <c r="AD37" s="35">
        <f>DANE_ROLNIKA!P49</f>
        <v>126.28884325804243</v>
      </c>
      <c r="AE37" s="35">
        <f>DANE_ROLNIKA!Q49</f>
        <v>0</v>
      </c>
    </row>
    <row r="38" spans="15:31">
      <c r="O38" s="35">
        <f>DANE_ROLNIKA!A50</f>
        <v>0</v>
      </c>
      <c r="P38" s="35">
        <f>DANE_ROLNIKA!B50</f>
        <v>0</v>
      </c>
      <c r="Q38" s="35">
        <f>DANE_ROLNIKA!C50</f>
        <v>0</v>
      </c>
      <c r="R38" s="35">
        <f>DANE_ROLNIKA!D50</f>
        <v>0</v>
      </c>
      <c r="S38" s="35">
        <f>DANE_ROLNIKA!E50</f>
        <v>0</v>
      </c>
      <c r="T38" s="35">
        <f>DANE_ROLNIKA!F50</f>
        <v>0</v>
      </c>
      <c r="U38" s="47">
        <f>DANE_ROLNIKA!G50</f>
        <v>0</v>
      </c>
      <c r="V38" s="46">
        <f>ROUND(DANE_ROLNIKA!H50,2)</f>
        <v>0</v>
      </c>
      <c r="W38" s="35">
        <f>DANE_ROLNIKA!I50</f>
        <v>0</v>
      </c>
      <c r="X38" s="35">
        <f>DANE_ROLNIKA!J50</f>
        <v>0</v>
      </c>
      <c r="Y38" s="35">
        <f>DANE_ROLNIKA!K50</f>
        <v>0</v>
      </c>
      <c r="Z38" s="35">
        <f>DANE_ROLNIKA!L50</f>
        <v>0</v>
      </c>
      <c r="AA38" s="48">
        <f>DANE_ROLNIKA!M50</f>
        <v>0</v>
      </c>
      <c r="AB38" s="35">
        <f>DANE_ROLNIKA!N50</f>
        <v>0</v>
      </c>
      <c r="AC38" s="35">
        <f>DANE_ROLNIKA!O50</f>
        <v>0</v>
      </c>
      <c r="AD38" s="35">
        <f>DANE_ROLNIKA!P50</f>
        <v>126.28884325804243</v>
      </c>
      <c r="AE38" s="35">
        <f>DANE_ROLNIKA!Q50</f>
        <v>0</v>
      </c>
    </row>
    <row r="39" spans="15:31">
      <c r="O39" s="35">
        <f>DANE_ROLNIKA!A51</f>
        <v>0</v>
      </c>
      <c r="P39" s="35">
        <f>DANE_ROLNIKA!B51</f>
        <v>0</v>
      </c>
      <c r="Q39" s="35">
        <f>DANE_ROLNIKA!C51</f>
        <v>0</v>
      </c>
      <c r="R39" s="35">
        <f>DANE_ROLNIKA!D51</f>
        <v>0</v>
      </c>
      <c r="S39" s="35">
        <f>DANE_ROLNIKA!E51</f>
        <v>0</v>
      </c>
      <c r="T39" s="35">
        <f>DANE_ROLNIKA!F51</f>
        <v>0</v>
      </c>
      <c r="U39" s="47">
        <f>DANE_ROLNIKA!G51</f>
        <v>0</v>
      </c>
      <c r="V39" s="46">
        <f>ROUND(DANE_ROLNIKA!H51,2)</f>
        <v>0</v>
      </c>
      <c r="W39" s="35">
        <f>DANE_ROLNIKA!I51</f>
        <v>0</v>
      </c>
      <c r="X39" s="35">
        <f>DANE_ROLNIKA!J51</f>
        <v>0</v>
      </c>
      <c r="Y39" s="35">
        <f>DANE_ROLNIKA!K51</f>
        <v>0</v>
      </c>
      <c r="Z39" s="35">
        <f>DANE_ROLNIKA!L51</f>
        <v>0</v>
      </c>
      <c r="AA39" s="48">
        <f>DANE_ROLNIKA!M51</f>
        <v>0</v>
      </c>
      <c r="AB39" s="35">
        <f>DANE_ROLNIKA!N51</f>
        <v>0</v>
      </c>
      <c r="AC39" s="35">
        <f>DANE_ROLNIKA!O51</f>
        <v>0</v>
      </c>
      <c r="AD39" s="35">
        <f>DANE_ROLNIKA!P51</f>
        <v>126.28884325804243</v>
      </c>
      <c r="AE39" s="35">
        <f>DANE_ROLNIKA!Q51</f>
        <v>0</v>
      </c>
    </row>
    <row r="40" spans="15:31">
      <c r="O40" s="35">
        <f>DANE_ROLNIKA!A52</f>
        <v>0</v>
      </c>
      <c r="P40" s="35">
        <f>DANE_ROLNIKA!B52</f>
        <v>0</v>
      </c>
      <c r="Q40" s="35">
        <f>DANE_ROLNIKA!C52</f>
        <v>0</v>
      </c>
      <c r="R40" s="35">
        <f>DANE_ROLNIKA!D52</f>
        <v>0</v>
      </c>
      <c r="S40" s="35">
        <f>DANE_ROLNIKA!E52</f>
        <v>0</v>
      </c>
      <c r="T40" s="35">
        <f>DANE_ROLNIKA!F52</f>
        <v>0</v>
      </c>
      <c r="U40" s="47">
        <f>DANE_ROLNIKA!G52</f>
        <v>0</v>
      </c>
      <c r="V40" s="46">
        <f>ROUND(DANE_ROLNIKA!H52,2)</f>
        <v>0</v>
      </c>
      <c r="W40" s="35">
        <f>DANE_ROLNIKA!I52</f>
        <v>0</v>
      </c>
      <c r="X40" s="35">
        <f>DANE_ROLNIKA!J52</f>
        <v>0</v>
      </c>
      <c r="Y40" s="35">
        <f>DANE_ROLNIKA!K52</f>
        <v>0</v>
      </c>
      <c r="Z40" s="35">
        <f>DANE_ROLNIKA!L52</f>
        <v>0</v>
      </c>
      <c r="AA40" s="48">
        <f>DANE_ROLNIKA!M52</f>
        <v>0</v>
      </c>
      <c r="AB40" s="35">
        <f>DANE_ROLNIKA!N52</f>
        <v>0</v>
      </c>
      <c r="AC40" s="35">
        <f>DANE_ROLNIKA!O52</f>
        <v>0</v>
      </c>
      <c r="AD40" s="35">
        <f>DANE_ROLNIKA!P52</f>
        <v>126.28884325804243</v>
      </c>
      <c r="AE40" s="35">
        <f>DANE_ROLNIKA!Q52</f>
        <v>0</v>
      </c>
    </row>
    <row r="41" spans="15:31">
      <c r="O41" s="35">
        <f>DANE_ROLNIKA!A53</f>
        <v>0</v>
      </c>
      <c r="P41" s="35">
        <f>DANE_ROLNIKA!B53</f>
        <v>0</v>
      </c>
      <c r="Q41" s="35">
        <f>DANE_ROLNIKA!C53</f>
        <v>0</v>
      </c>
      <c r="R41" s="35">
        <f>DANE_ROLNIKA!D53</f>
        <v>0</v>
      </c>
      <c r="S41" s="35">
        <f>DANE_ROLNIKA!E53</f>
        <v>0</v>
      </c>
      <c r="T41" s="35">
        <f>DANE_ROLNIKA!F53</f>
        <v>0</v>
      </c>
      <c r="U41" s="47">
        <f>DANE_ROLNIKA!G53</f>
        <v>0</v>
      </c>
      <c r="V41" s="46">
        <f>ROUND(DANE_ROLNIKA!H53,2)</f>
        <v>0</v>
      </c>
      <c r="W41" s="35">
        <f>DANE_ROLNIKA!I53</f>
        <v>0</v>
      </c>
      <c r="X41" s="35">
        <f>DANE_ROLNIKA!J53</f>
        <v>0</v>
      </c>
      <c r="Y41" s="35">
        <f>DANE_ROLNIKA!K53</f>
        <v>0</v>
      </c>
      <c r="Z41" s="35">
        <f>DANE_ROLNIKA!L53</f>
        <v>0</v>
      </c>
      <c r="AA41" s="48">
        <f>DANE_ROLNIKA!M53</f>
        <v>0</v>
      </c>
      <c r="AB41" s="35">
        <f>DANE_ROLNIKA!N53</f>
        <v>0</v>
      </c>
      <c r="AC41" s="35">
        <f>DANE_ROLNIKA!O53</f>
        <v>0</v>
      </c>
      <c r="AD41" s="35">
        <f>DANE_ROLNIKA!P53</f>
        <v>126.28884325804243</v>
      </c>
      <c r="AE41" s="35">
        <f>DANE_ROLNIKA!Q53</f>
        <v>0</v>
      </c>
    </row>
    <row r="42" spans="15:31">
      <c r="O42" s="35">
        <f>DANE_ROLNIKA!A54</f>
        <v>0</v>
      </c>
      <c r="P42" s="35">
        <f>DANE_ROLNIKA!B54</f>
        <v>0</v>
      </c>
      <c r="Q42" s="35">
        <f>DANE_ROLNIKA!C54</f>
        <v>0</v>
      </c>
      <c r="R42" s="35">
        <f>DANE_ROLNIKA!D54</f>
        <v>0</v>
      </c>
      <c r="S42" s="35">
        <f>DANE_ROLNIKA!E54</f>
        <v>0</v>
      </c>
      <c r="T42" s="35">
        <f>DANE_ROLNIKA!F54</f>
        <v>0</v>
      </c>
      <c r="U42" s="47">
        <f>DANE_ROLNIKA!G54</f>
        <v>0</v>
      </c>
      <c r="V42" s="46">
        <f>ROUND(DANE_ROLNIKA!H54,2)</f>
        <v>0</v>
      </c>
      <c r="W42" s="35">
        <f>DANE_ROLNIKA!I54</f>
        <v>0</v>
      </c>
      <c r="X42" s="35">
        <f>DANE_ROLNIKA!J54</f>
        <v>0</v>
      </c>
      <c r="Y42" s="35">
        <f>DANE_ROLNIKA!K54</f>
        <v>0</v>
      </c>
      <c r="Z42" s="35">
        <f>DANE_ROLNIKA!L54</f>
        <v>0</v>
      </c>
      <c r="AA42" s="48">
        <f>DANE_ROLNIKA!M54</f>
        <v>0</v>
      </c>
      <c r="AB42" s="35">
        <f>DANE_ROLNIKA!N54</f>
        <v>0</v>
      </c>
      <c r="AC42" s="35">
        <f>DANE_ROLNIKA!O54</f>
        <v>0</v>
      </c>
      <c r="AD42" s="35">
        <f>DANE_ROLNIKA!P54</f>
        <v>126.28884325804243</v>
      </c>
      <c r="AE42" s="35">
        <f>DANE_ROLNIKA!Q54</f>
        <v>0</v>
      </c>
    </row>
    <row r="43" spans="15:31">
      <c r="O43" s="35">
        <f>DANE_ROLNIKA!A55</f>
        <v>0</v>
      </c>
      <c r="P43" s="35">
        <f>DANE_ROLNIKA!B55</f>
        <v>0</v>
      </c>
      <c r="Q43" s="35">
        <f>DANE_ROLNIKA!C55</f>
        <v>0</v>
      </c>
      <c r="R43" s="35">
        <f>DANE_ROLNIKA!D55</f>
        <v>0</v>
      </c>
      <c r="S43" s="35">
        <f>DANE_ROLNIKA!E55</f>
        <v>0</v>
      </c>
      <c r="T43" s="35">
        <f>DANE_ROLNIKA!F55</f>
        <v>0</v>
      </c>
      <c r="U43" s="47">
        <f>DANE_ROLNIKA!G55</f>
        <v>0</v>
      </c>
      <c r="V43" s="46">
        <f>ROUND(DANE_ROLNIKA!H55,2)</f>
        <v>0</v>
      </c>
      <c r="W43" s="35">
        <f>DANE_ROLNIKA!I55</f>
        <v>0</v>
      </c>
      <c r="X43" s="35">
        <f>DANE_ROLNIKA!J55</f>
        <v>0</v>
      </c>
      <c r="Y43" s="35">
        <f>DANE_ROLNIKA!K55</f>
        <v>0</v>
      </c>
      <c r="Z43" s="35">
        <f>DANE_ROLNIKA!L55</f>
        <v>0</v>
      </c>
      <c r="AA43" s="48">
        <f>DANE_ROLNIKA!M55</f>
        <v>0</v>
      </c>
      <c r="AB43" s="35">
        <f>DANE_ROLNIKA!N55</f>
        <v>0</v>
      </c>
      <c r="AC43" s="35">
        <f>DANE_ROLNIKA!O55</f>
        <v>0</v>
      </c>
      <c r="AD43" s="35">
        <f>DANE_ROLNIKA!P55</f>
        <v>126.28884325804243</v>
      </c>
      <c r="AE43" s="35">
        <f>DANE_ROLNIKA!Q55</f>
        <v>0</v>
      </c>
    </row>
    <row r="44" spans="15:31">
      <c r="O44" s="35">
        <f>DANE_ROLNIKA!A56</f>
        <v>0</v>
      </c>
      <c r="P44" s="35">
        <f>DANE_ROLNIKA!B56</f>
        <v>0</v>
      </c>
      <c r="Q44" s="35">
        <f>DANE_ROLNIKA!C56</f>
        <v>0</v>
      </c>
      <c r="R44" s="35">
        <f>DANE_ROLNIKA!D56</f>
        <v>0</v>
      </c>
      <c r="S44" s="35">
        <f>DANE_ROLNIKA!E56</f>
        <v>0</v>
      </c>
      <c r="T44" s="35">
        <f>DANE_ROLNIKA!F56</f>
        <v>0</v>
      </c>
      <c r="U44" s="47">
        <f>DANE_ROLNIKA!G56</f>
        <v>0</v>
      </c>
      <c r="V44" s="46">
        <f>ROUND(DANE_ROLNIKA!H56,2)</f>
        <v>0</v>
      </c>
      <c r="W44" s="35">
        <f>DANE_ROLNIKA!I56</f>
        <v>0</v>
      </c>
      <c r="X44" s="35">
        <f>DANE_ROLNIKA!J56</f>
        <v>0</v>
      </c>
      <c r="Y44" s="35">
        <f>DANE_ROLNIKA!K56</f>
        <v>0</v>
      </c>
      <c r="Z44" s="35">
        <f>DANE_ROLNIKA!L56</f>
        <v>0</v>
      </c>
      <c r="AA44" s="48">
        <f>DANE_ROLNIKA!M56</f>
        <v>0</v>
      </c>
      <c r="AB44" s="35">
        <f>DANE_ROLNIKA!N56</f>
        <v>0</v>
      </c>
      <c r="AC44" s="35">
        <f>DANE_ROLNIKA!O56</f>
        <v>0</v>
      </c>
      <c r="AD44" s="35">
        <f>DANE_ROLNIKA!P56</f>
        <v>126.28884325804243</v>
      </c>
      <c r="AE44" s="35">
        <f>DANE_ROLNIKA!Q56</f>
        <v>0</v>
      </c>
    </row>
    <row r="45" spans="15:31">
      <c r="O45" s="35">
        <f>DANE_ROLNIKA!A57</f>
        <v>0</v>
      </c>
      <c r="P45" s="35">
        <f>DANE_ROLNIKA!B57</f>
        <v>0</v>
      </c>
      <c r="Q45" s="35">
        <f>DANE_ROLNIKA!C57</f>
        <v>0</v>
      </c>
      <c r="R45" s="35">
        <f>DANE_ROLNIKA!D57</f>
        <v>0</v>
      </c>
      <c r="S45" s="35">
        <f>DANE_ROLNIKA!E57</f>
        <v>0</v>
      </c>
      <c r="T45" s="35">
        <f>DANE_ROLNIKA!F57</f>
        <v>0</v>
      </c>
      <c r="U45" s="47">
        <f>DANE_ROLNIKA!G57</f>
        <v>0</v>
      </c>
      <c r="V45" s="46">
        <f>ROUND(DANE_ROLNIKA!H57,2)</f>
        <v>0</v>
      </c>
      <c r="W45" s="35">
        <f>DANE_ROLNIKA!I57</f>
        <v>0</v>
      </c>
      <c r="X45" s="35">
        <f>DANE_ROLNIKA!J57</f>
        <v>0</v>
      </c>
      <c r="Y45" s="35">
        <f>DANE_ROLNIKA!K57</f>
        <v>0</v>
      </c>
      <c r="Z45" s="35">
        <f>DANE_ROLNIKA!L57</f>
        <v>0</v>
      </c>
      <c r="AA45" s="48">
        <f>DANE_ROLNIKA!M57</f>
        <v>0</v>
      </c>
      <c r="AB45" s="35">
        <f>DANE_ROLNIKA!N57</f>
        <v>0</v>
      </c>
      <c r="AC45" s="35">
        <f>DANE_ROLNIKA!O57</f>
        <v>0</v>
      </c>
      <c r="AD45" s="35">
        <f>DANE_ROLNIKA!P57</f>
        <v>126.28884325804243</v>
      </c>
      <c r="AE45" s="35">
        <f>DANE_ROLNIKA!Q57</f>
        <v>0</v>
      </c>
    </row>
    <row r="46" spans="15:31">
      <c r="O46" s="35">
        <f>DANE_ROLNIKA!A58</f>
        <v>0</v>
      </c>
      <c r="P46" s="35">
        <f>DANE_ROLNIKA!B58</f>
        <v>0</v>
      </c>
      <c r="Q46" s="35">
        <f>DANE_ROLNIKA!C58</f>
        <v>0</v>
      </c>
      <c r="R46" s="35">
        <f>DANE_ROLNIKA!D58</f>
        <v>0</v>
      </c>
      <c r="S46" s="35">
        <f>DANE_ROLNIKA!E58</f>
        <v>0</v>
      </c>
      <c r="T46" s="35">
        <f>DANE_ROLNIKA!F58</f>
        <v>0</v>
      </c>
      <c r="U46" s="47">
        <f>DANE_ROLNIKA!G58</f>
        <v>0</v>
      </c>
      <c r="V46" s="46">
        <f>ROUND(DANE_ROLNIKA!H58,2)</f>
        <v>0</v>
      </c>
      <c r="W46" s="35">
        <f>DANE_ROLNIKA!I58</f>
        <v>0</v>
      </c>
      <c r="X46" s="35">
        <f>DANE_ROLNIKA!J58</f>
        <v>0</v>
      </c>
      <c r="Y46" s="35">
        <f>DANE_ROLNIKA!K58</f>
        <v>0</v>
      </c>
      <c r="Z46" s="35">
        <f>DANE_ROLNIKA!L58</f>
        <v>0</v>
      </c>
      <c r="AA46" s="48">
        <f>DANE_ROLNIKA!M58</f>
        <v>0</v>
      </c>
      <c r="AB46" s="35">
        <f>DANE_ROLNIKA!N58</f>
        <v>0</v>
      </c>
      <c r="AC46" s="35">
        <f>DANE_ROLNIKA!O58</f>
        <v>0</v>
      </c>
      <c r="AD46" s="35">
        <f>DANE_ROLNIKA!P58</f>
        <v>126.28884325804243</v>
      </c>
      <c r="AE46" s="35">
        <f>DANE_ROLNIKA!Q58</f>
        <v>0</v>
      </c>
    </row>
    <row r="47" spans="15:31">
      <c r="O47" s="35">
        <f>DANE_ROLNIKA!A59</f>
        <v>0</v>
      </c>
      <c r="P47" s="35">
        <f>DANE_ROLNIKA!B59</f>
        <v>0</v>
      </c>
      <c r="Q47" s="35">
        <f>DANE_ROLNIKA!C59</f>
        <v>0</v>
      </c>
      <c r="R47" s="35">
        <f>DANE_ROLNIKA!D59</f>
        <v>0</v>
      </c>
      <c r="S47" s="35">
        <f>DANE_ROLNIKA!E59</f>
        <v>0</v>
      </c>
      <c r="T47" s="35">
        <f>DANE_ROLNIKA!F59</f>
        <v>0</v>
      </c>
      <c r="U47" s="47">
        <f>DANE_ROLNIKA!G59</f>
        <v>0</v>
      </c>
      <c r="V47" s="46">
        <f>ROUND(DANE_ROLNIKA!H59,2)</f>
        <v>0</v>
      </c>
      <c r="W47" s="35">
        <f>DANE_ROLNIKA!I59</f>
        <v>0</v>
      </c>
      <c r="X47" s="35">
        <f>DANE_ROLNIKA!J59</f>
        <v>0</v>
      </c>
      <c r="Y47" s="35">
        <f>DANE_ROLNIKA!K59</f>
        <v>0</v>
      </c>
      <c r="Z47" s="35">
        <f>DANE_ROLNIKA!L59</f>
        <v>0</v>
      </c>
      <c r="AA47" s="48">
        <f>DANE_ROLNIKA!M59</f>
        <v>0</v>
      </c>
      <c r="AB47" s="35">
        <f>DANE_ROLNIKA!N59</f>
        <v>0</v>
      </c>
      <c r="AC47" s="35">
        <f>DANE_ROLNIKA!O59</f>
        <v>0</v>
      </c>
      <c r="AD47" s="35">
        <f>DANE_ROLNIKA!P59</f>
        <v>126.28884325804243</v>
      </c>
      <c r="AE47" s="35">
        <f>DANE_ROLNIKA!Q59</f>
        <v>0</v>
      </c>
    </row>
    <row r="48" spans="15:31">
      <c r="O48" s="35">
        <f>DANE_ROLNIKA!A60</f>
        <v>0</v>
      </c>
      <c r="P48" s="35">
        <f>DANE_ROLNIKA!B60</f>
        <v>0</v>
      </c>
      <c r="Q48" s="35">
        <f>DANE_ROLNIKA!C60</f>
        <v>0</v>
      </c>
      <c r="R48" s="35">
        <f>DANE_ROLNIKA!D60</f>
        <v>0</v>
      </c>
      <c r="S48" s="35">
        <f>DANE_ROLNIKA!E60</f>
        <v>0</v>
      </c>
      <c r="T48" s="35">
        <f>DANE_ROLNIKA!F60</f>
        <v>0</v>
      </c>
      <c r="U48" s="47">
        <f>DANE_ROLNIKA!G60</f>
        <v>0</v>
      </c>
      <c r="V48" s="46">
        <f>ROUND(DANE_ROLNIKA!H60,2)</f>
        <v>0</v>
      </c>
      <c r="W48" s="35">
        <f>DANE_ROLNIKA!I60</f>
        <v>0</v>
      </c>
      <c r="X48" s="35">
        <f>DANE_ROLNIKA!J60</f>
        <v>0</v>
      </c>
      <c r="Y48" s="35">
        <f>DANE_ROLNIKA!K60</f>
        <v>0</v>
      </c>
      <c r="Z48" s="35">
        <f>DANE_ROLNIKA!L60</f>
        <v>0</v>
      </c>
      <c r="AA48" s="48">
        <f>DANE_ROLNIKA!M60</f>
        <v>0</v>
      </c>
      <c r="AB48" s="35">
        <f>DANE_ROLNIKA!N60</f>
        <v>0</v>
      </c>
      <c r="AC48" s="35">
        <f>DANE_ROLNIKA!O60</f>
        <v>0</v>
      </c>
      <c r="AD48" s="35">
        <f>DANE_ROLNIKA!P60</f>
        <v>126.28884325804243</v>
      </c>
      <c r="AE48" s="35">
        <f>DANE_ROLNIKA!Q60</f>
        <v>0</v>
      </c>
    </row>
    <row r="49" spans="15:31">
      <c r="O49" s="35">
        <f>DANE_ROLNIKA!A61</f>
        <v>0</v>
      </c>
      <c r="P49" s="35">
        <f>DANE_ROLNIKA!B61</f>
        <v>0</v>
      </c>
      <c r="Q49" s="35">
        <f>DANE_ROLNIKA!C61</f>
        <v>0</v>
      </c>
      <c r="R49" s="35">
        <f>DANE_ROLNIKA!D61</f>
        <v>0</v>
      </c>
      <c r="S49" s="35">
        <f>DANE_ROLNIKA!E61</f>
        <v>0</v>
      </c>
      <c r="T49" s="35">
        <f>DANE_ROLNIKA!F61</f>
        <v>0</v>
      </c>
      <c r="U49" s="47">
        <f>DANE_ROLNIKA!G61</f>
        <v>0</v>
      </c>
      <c r="V49" s="46">
        <f>ROUND(DANE_ROLNIKA!H61,2)</f>
        <v>0</v>
      </c>
      <c r="W49" s="35">
        <f>DANE_ROLNIKA!I61</f>
        <v>0</v>
      </c>
      <c r="X49" s="35">
        <f>DANE_ROLNIKA!J61</f>
        <v>0</v>
      </c>
      <c r="Y49" s="35">
        <f>DANE_ROLNIKA!K61</f>
        <v>0</v>
      </c>
      <c r="Z49" s="35">
        <f>DANE_ROLNIKA!L61</f>
        <v>0</v>
      </c>
      <c r="AA49" s="48">
        <f>DANE_ROLNIKA!M61</f>
        <v>0</v>
      </c>
      <c r="AB49" s="35">
        <f>DANE_ROLNIKA!N61</f>
        <v>0</v>
      </c>
      <c r="AC49" s="35">
        <f>DANE_ROLNIKA!O61</f>
        <v>0</v>
      </c>
      <c r="AD49" s="35">
        <f>DANE_ROLNIKA!P61</f>
        <v>126.28884325804243</v>
      </c>
      <c r="AE49" s="35">
        <f>DANE_ROLNIKA!Q61</f>
        <v>0</v>
      </c>
    </row>
    <row r="50" spans="15:31">
      <c r="O50" s="35">
        <f>DANE_ROLNIKA!A62</f>
        <v>0</v>
      </c>
      <c r="P50" s="35">
        <f>DANE_ROLNIKA!B62</f>
        <v>0</v>
      </c>
      <c r="Q50" s="35">
        <f>DANE_ROLNIKA!C62</f>
        <v>0</v>
      </c>
      <c r="R50" s="35">
        <f>DANE_ROLNIKA!D62</f>
        <v>0</v>
      </c>
      <c r="S50" s="35">
        <f>DANE_ROLNIKA!E62</f>
        <v>0</v>
      </c>
      <c r="T50" s="35">
        <f>DANE_ROLNIKA!F62</f>
        <v>0</v>
      </c>
      <c r="U50" s="47">
        <f>DANE_ROLNIKA!G62</f>
        <v>0</v>
      </c>
      <c r="V50" s="46">
        <f>ROUND(DANE_ROLNIKA!H62,2)</f>
        <v>0</v>
      </c>
      <c r="W50" s="35">
        <f>DANE_ROLNIKA!I62</f>
        <v>0</v>
      </c>
      <c r="X50" s="35">
        <f>DANE_ROLNIKA!J62</f>
        <v>0</v>
      </c>
      <c r="Y50" s="35">
        <f>DANE_ROLNIKA!K62</f>
        <v>0</v>
      </c>
      <c r="Z50" s="35">
        <f>DANE_ROLNIKA!L62</f>
        <v>0</v>
      </c>
      <c r="AA50" s="48">
        <f>DANE_ROLNIKA!M62</f>
        <v>0</v>
      </c>
      <c r="AB50" s="35">
        <f>DANE_ROLNIKA!N62</f>
        <v>0</v>
      </c>
      <c r="AC50" s="35">
        <f>DANE_ROLNIKA!O62</f>
        <v>0</v>
      </c>
      <c r="AD50" s="35">
        <f>DANE_ROLNIKA!P62</f>
        <v>126.28884325804243</v>
      </c>
      <c r="AE50" s="35">
        <f>DANE_ROLNIKA!Q62</f>
        <v>0</v>
      </c>
    </row>
    <row r="51" spans="15:31">
      <c r="O51" s="35">
        <f>DANE_ROLNIKA!A63</f>
        <v>0</v>
      </c>
      <c r="P51" s="35">
        <f>DANE_ROLNIKA!B63</f>
        <v>0</v>
      </c>
      <c r="Q51" s="35">
        <f>DANE_ROLNIKA!C63</f>
        <v>0</v>
      </c>
      <c r="R51" s="35">
        <f>DANE_ROLNIKA!D63</f>
        <v>0</v>
      </c>
      <c r="S51" s="35">
        <f>DANE_ROLNIKA!E63</f>
        <v>0</v>
      </c>
      <c r="T51" s="35">
        <f>DANE_ROLNIKA!F63</f>
        <v>0</v>
      </c>
      <c r="U51" s="47">
        <f>DANE_ROLNIKA!G63</f>
        <v>0</v>
      </c>
      <c r="V51" s="46">
        <f>ROUND(DANE_ROLNIKA!H63,2)</f>
        <v>0</v>
      </c>
      <c r="W51" s="35">
        <f>DANE_ROLNIKA!I63</f>
        <v>0</v>
      </c>
      <c r="X51" s="35">
        <f>DANE_ROLNIKA!J63</f>
        <v>0</v>
      </c>
      <c r="Y51" s="35">
        <f>DANE_ROLNIKA!K63</f>
        <v>0</v>
      </c>
      <c r="Z51" s="35">
        <f>DANE_ROLNIKA!L63</f>
        <v>0</v>
      </c>
      <c r="AA51" s="48">
        <f>DANE_ROLNIKA!M63</f>
        <v>0</v>
      </c>
      <c r="AB51" s="35">
        <f>DANE_ROLNIKA!N63</f>
        <v>0</v>
      </c>
      <c r="AC51" s="35">
        <f>DANE_ROLNIKA!O63</f>
        <v>0</v>
      </c>
      <c r="AD51" s="35">
        <f>DANE_ROLNIKA!P63</f>
        <v>126.28884325804243</v>
      </c>
      <c r="AE51" s="35">
        <f>DANE_ROLNIKA!Q63</f>
        <v>0</v>
      </c>
    </row>
    <row r="52" spans="15:31">
      <c r="O52" s="35">
        <f>DANE_ROLNIKA!A64</f>
        <v>0</v>
      </c>
      <c r="P52" s="35">
        <f>DANE_ROLNIKA!B64</f>
        <v>0</v>
      </c>
      <c r="Q52" s="35">
        <f>DANE_ROLNIKA!C64</f>
        <v>0</v>
      </c>
      <c r="R52" s="35">
        <f>DANE_ROLNIKA!D64</f>
        <v>0</v>
      </c>
      <c r="S52" s="35">
        <f>DANE_ROLNIKA!E64</f>
        <v>0</v>
      </c>
      <c r="T52" s="35">
        <f>DANE_ROLNIKA!F64</f>
        <v>0</v>
      </c>
      <c r="U52" s="47">
        <f>DANE_ROLNIKA!G64</f>
        <v>0</v>
      </c>
      <c r="V52" s="46">
        <f>ROUND(DANE_ROLNIKA!H64,2)</f>
        <v>0</v>
      </c>
      <c r="W52" s="35">
        <f>DANE_ROLNIKA!I64</f>
        <v>0</v>
      </c>
      <c r="X52" s="35">
        <f>DANE_ROLNIKA!J64</f>
        <v>0</v>
      </c>
      <c r="Y52" s="35">
        <f>DANE_ROLNIKA!K64</f>
        <v>0</v>
      </c>
      <c r="Z52" s="35">
        <f>DANE_ROLNIKA!L64</f>
        <v>0</v>
      </c>
      <c r="AA52" s="48">
        <f>DANE_ROLNIKA!M64</f>
        <v>0</v>
      </c>
      <c r="AB52" s="35">
        <f>DANE_ROLNIKA!N64</f>
        <v>0</v>
      </c>
      <c r="AC52" s="35">
        <f>DANE_ROLNIKA!O64</f>
        <v>0</v>
      </c>
      <c r="AD52" s="35">
        <f>DANE_ROLNIKA!P64</f>
        <v>126.28884325804243</v>
      </c>
      <c r="AE52" s="35">
        <f>DANE_ROLNIKA!Q64</f>
        <v>0</v>
      </c>
    </row>
    <row r="53" spans="15:31">
      <c r="O53" s="35">
        <f>DANE_ROLNIKA!A65</f>
        <v>0</v>
      </c>
      <c r="P53" s="35">
        <f>DANE_ROLNIKA!B65</f>
        <v>0</v>
      </c>
      <c r="Q53" s="35">
        <f>DANE_ROLNIKA!C65</f>
        <v>0</v>
      </c>
      <c r="R53" s="35">
        <f>DANE_ROLNIKA!D65</f>
        <v>0</v>
      </c>
      <c r="S53" s="35">
        <f>DANE_ROLNIKA!E65</f>
        <v>0</v>
      </c>
      <c r="T53" s="35">
        <f>DANE_ROLNIKA!F65</f>
        <v>0</v>
      </c>
      <c r="U53" s="47">
        <f>DANE_ROLNIKA!G65</f>
        <v>0</v>
      </c>
      <c r="V53" s="46">
        <f>ROUND(DANE_ROLNIKA!H65,2)</f>
        <v>0</v>
      </c>
      <c r="W53" s="35">
        <f>DANE_ROLNIKA!I65</f>
        <v>0</v>
      </c>
      <c r="X53" s="35">
        <f>DANE_ROLNIKA!J65</f>
        <v>0</v>
      </c>
      <c r="Y53" s="35">
        <f>DANE_ROLNIKA!K65</f>
        <v>0</v>
      </c>
      <c r="Z53" s="35">
        <f>DANE_ROLNIKA!L65</f>
        <v>0</v>
      </c>
      <c r="AA53" s="48">
        <f>DANE_ROLNIKA!M65</f>
        <v>0</v>
      </c>
      <c r="AB53" s="35">
        <f>DANE_ROLNIKA!N65</f>
        <v>0</v>
      </c>
      <c r="AC53" s="35">
        <f>DANE_ROLNIKA!O65</f>
        <v>0</v>
      </c>
      <c r="AD53" s="35">
        <f>DANE_ROLNIKA!P65</f>
        <v>126.28884325804243</v>
      </c>
      <c r="AE53" s="35">
        <f>DANE_ROLNIKA!Q65</f>
        <v>0</v>
      </c>
    </row>
    <row r="54" spans="15:31">
      <c r="O54" s="35">
        <f>DANE_ROLNIKA!A66</f>
        <v>0</v>
      </c>
      <c r="P54" s="35">
        <f>DANE_ROLNIKA!B66</f>
        <v>0</v>
      </c>
      <c r="Q54" s="35">
        <f>DANE_ROLNIKA!C66</f>
        <v>0</v>
      </c>
      <c r="R54" s="35">
        <f>DANE_ROLNIKA!D66</f>
        <v>0</v>
      </c>
      <c r="S54" s="35">
        <f>DANE_ROLNIKA!E66</f>
        <v>0</v>
      </c>
      <c r="T54" s="35">
        <f>DANE_ROLNIKA!F66</f>
        <v>0</v>
      </c>
      <c r="U54" s="47">
        <f>DANE_ROLNIKA!G66</f>
        <v>0</v>
      </c>
      <c r="V54" s="46">
        <f>ROUND(DANE_ROLNIKA!H66,2)</f>
        <v>0</v>
      </c>
      <c r="W54" s="35">
        <f>DANE_ROLNIKA!I66</f>
        <v>0</v>
      </c>
      <c r="X54" s="35">
        <f>DANE_ROLNIKA!J66</f>
        <v>0</v>
      </c>
      <c r="Y54" s="35">
        <f>DANE_ROLNIKA!K66</f>
        <v>0</v>
      </c>
      <c r="Z54" s="35">
        <f>DANE_ROLNIKA!L66</f>
        <v>0</v>
      </c>
      <c r="AA54" s="48">
        <f>DANE_ROLNIKA!M66</f>
        <v>0</v>
      </c>
      <c r="AB54" s="35">
        <f>DANE_ROLNIKA!N66</f>
        <v>0</v>
      </c>
      <c r="AC54" s="35">
        <f>DANE_ROLNIKA!O66</f>
        <v>0</v>
      </c>
      <c r="AD54" s="35">
        <f>DANE_ROLNIKA!P66</f>
        <v>126.28884325804243</v>
      </c>
      <c r="AE54" s="35">
        <f>DANE_ROLNIKA!Q66</f>
        <v>0</v>
      </c>
    </row>
    <row r="55" spans="15:31">
      <c r="O55" s="35">
        <f>DANE_ROLNIKA!A67</f>
        <v>0</v>
      </c>
      <c r="P55" s="35">
        <f>DANE_ROLNIKA!B67</f>
        <v>0</v>
      </c>
      <c r="Q55" s="35">
        <f>DANE_ROLNIKA!C67</f>
        <v>0</v>
      </c>
      <c r="R55" s="35">
        <f>DANE_ROLNIKA!D67</f>
        <v>0</v>
      </c>
      <c r="S55" s="35">
        <f>DANE_ROLNIKA!E67</f>
        <v>0</v>
      </c>
      <c r="T55" s="35">
        <f>DANE_ROLNIKA!F67</f>
        <v>0</v>
      </c>
      <c r="U55" s="47">
        <f>DANE_ROLNIKA!G67</f>
        <v>0</v>
      </c>
      <c r="V55" s="46">
        <f>ROUND(DANE_ROLNIKA!H67,2)</f>
        <v>0</v>
      </c>
      <c r="W55" s="35">
        <f>DANE_ROLNIKA!I67</f>
        <v>0</v>
      </c>
      <c r="X55" s="35">
        <f>DANE_ROLNIKA!J67</f>
        <v>0</v>
      </c>
      <c r="Y55" s="35">
        <f>DANE_ROLNIKA!K67</f>
        <v>0</v>
      </c>
      <c r="Z55" s="35">
        <f>DANE_ROLNIKA!L67</f>
        <v>0</v>
      </c>
      <c r="AA55" s="48">
        <f>DANE_ROLNIKA!M67</f>
        <v>0</v>
      </c>
      <c r="AB55" s="35">
        <f>DANE_ROLNIKA!N67</f>
        <v>0</v>
      </c>
      <c r="AC55" s="35">
        <f>DANE_ROLNIKA!O67</f>
        <v>0</v>
      </c>
      <c r="AD55" s="35">
        <f>DANE_ROLNIKA!P67</f>
        <v>126.28884325804243</v>
      </c>
      <c r="AE55" s="35">
        <f>DANE_ROLNIKA!Q67</f>
        <v>0</v>
      </c>
    </row>
    <row r="56" spans="15:31">
      <c r="O56" s="35">
        <f>DANE_ROLNIKA!A68</f>
        <v>0</v>
      </c>
      <c r="P56" s="35">
        <f>DANE_ROLNIKA!B68</f>
        <v>0</v>
      </c>
      <c r="Q56" s="35">
        <f>DANE_ROLNIKA!C68</f>
        <v>0</v>
      </c>
      <c r="R56" s="35">
        <f>DANE_ROLNIKA!D68</f>
        <v>0</v>
      </c>
      <c r="S56" s="35">
        <f>DANE_ROLNIKA!E68</f>
        <v>0</v>
      </c>
      <c r="T56" s="35">
        <f>DANE_ROLNIKA!F68</f>
        <v>0</v>
      </c>
      <c r="U56" s="47">
        <f>DANE_ROLNIKA!G68</f>
        <v>0</v>
      </c>
      <c r="V56" s="46">
        <f>ROUND(DANE_ROLNIKA!H68,2)</f>
        <v>0</v>
      </c>
      <c r="W56" s="35">
        <f>DANE_ROLNIKA!I68</f>
        <v>0</v>
      </c>
      <c r="X56" s="35">
        <f>DANE_ROLNIKA!J68</f>
        <v>0</v>
      </c>
      <c r="Y56" s="35">
        <f>DANE_ROLNIKA!K68</f>
        <v>0</v>
      </c>
      <c r="Z56" s="35">
        <f>DANE_ROLNIKA!L68</f>
        <v>0</v>
      </c>
      <c r="AA56" s="48">
        <f>DANE_ROLNIKA!M68</f>
        <v>0</v>
      </c>
      <c r="AB56" s="35">
        <f>DANE_ROLNIKA!N68</f>
        <v>0</v>
      </c>
      <c r="AC56" s="35">
        <f>DANE_ROLNIKA!O68</f>
        <v>0</v>
      </c>
      <c r="AD56" s="35">
        <f>DANE_ROLNIKA!P68</f>
        <v>126.28884325804243</v>
      </c>
      <c r="AE56" s="35">
        <f>DANE_ROLNIKA!Q68</f>
        <v>0</v>
      </c>
    </row>
    <row r="57" spans="15:31">
      <c r="O57" s="35">
        <f>DANE_ROLNIKA!A69</f>
        <v>0</v>
      </c>
      <c r="P57" s="35">
        <f>DANE_ROLNIKA!B69</f>
        <v>0</v>
      </c>
      <c r="Q57" s="35">
        <f>DANE_ROLNIKA!C69</f>
        <v>0</v>
      </c>
      <c r="R57" s="35">
        <f>DANE_ROLNIKA!D69</f>
        <v>0</v>
      </c>
      <c r="S57" s="35">
        <f>DANE_ROLNIKA!E69</f>
        <v>0</v>
      </c>
      <c r="T57" s="35">
        <f>DANE_ROLNIKA!F69</f>
        <v>0</v>
      </c>
      <c r="U57" s="47">
        <f>DANE_ROLNIKA!G69</f>
        <v>0</v>
      </c>
      <c r="V57" s="46">
        <f>ROUND(DANE_ROLNIKA!H69,2)</f>
        <v>0</v>
      </c>
      <c r="W57" s="35">
        <f>DANE_ROLNIKA!I69</f>
        <v>0</v>
      </c>
      <c r="X57" s="35">
        <f>DANE_ROLNIKA!J69</f>
        <v>0</v>
      </c>
      <c r="Y57" s="35">
        <f>DANE_ROLNIKA!K69</f>
        <v>0</v>
      </c>
      <c r="Z57" s="35">
        <f>DANE_ROLNIKA!L69</f>
        <v>0</v>
      </c>
      <c r="AA57" s="48">
        <f>DANE_ROLNIKA!M69</f>
        <v>0</v>
      </c>
      <c r="AB57" s="35">
        <f>DANE_ROLNIKA!N69</f>
        <v>0</v>
      </c>
      <c r="AC57" s="35">
        <f>DANE_ROLNIKA!O69</f>
        <v>0</v>
      </c>
      <c r="AD57" s="35">
        <f>DANE_ROLNIKA!P69</f>
        <v>126.28884325804243</v>
      </c>
      <c r="AE57" s="35">
        <f>DANE_ROLNIKA!Q69</f>
        <v>0</v>
      </c>
    </row>
    <row r="58" spans="15:31">
      <c r="O58" s="35">
        <f>DANE_ROLNIKA!A70</f>
        <v>0</v>
      </c>
      <c r="P58" s="35">
        <f>DANE_ROLNIKA!B70</f>
        <v>0</v>
      </c>
      <c r="Q58" s="35">
        <f>DANE_ROLNIKA!C70</f>
        <v>0</v>
      </c>
      <c r="R58" s="35">
        <f>DANE_ROLNIKA!D70</f>
        <v>0</v>
      </c>
      <c r="S58" s="35">
        <f>DANE_ROLNIKA!E70</f>
        <v>0</v>
      </c>
      <c r="T58" s="35">
        <f>DANE_ROLNIKA!F70</f>
        <v>0</v>
      </c>
      <c r="U58" s="47">
        <f>DANE_ROLNIKA!G70</f>
        <v>0</v>
      </c>
      <c r="V58" s="46">
        <f>ROUND(DANE_ROLNIKA!H70,2)</f>
        <v>0</v>
      </c>
      <c r="W58" s="35">
        <f>DANE_ROLNIKA!I70</f>
        <v>0</v>
      </c>
      <c r="X58" s="35">
        <f>DANE_ROLNIKA!J70</f>
        <v>0</v>
      </c>
      <c r="Y58" s="35">
        <f>DANE_ROLNIKA!K70</f>
        <v>0</v>
      </c>
      <c r="Z58" s="35">
        <f>DANE_ROLNIKA!L70</f>
        <v>0</v>
      </c>
      <c r="AA58" s="48">
        <f>DANE_ROLNIKA!M70</f>
        <v>0</v>
      </c>
      <c r="AB58" s="35">
        <f>DANE_ROLNIKA!N70</f>
        <v>0</v>
      </c>
      <c r="AC58" s="35">
        <f>DANE_ROLNIKA!O70</f>
        <v>0</v>
      </c>
      <c r="AD58" s="35">
        <f>DANE_ROLNIKA!P70</f>
        <v>126.28884325804243</v>
      </c>
      <c r="AE58" s="35">
        <f>DANE_ROLNIKA!Q70</f>
        <v>0</v>
      </c>
    </row>
    <row r="59" spans="15:31">
      <c r="O59" s="35">
        <f>DANE_ROLNIKA!A71</f>
        <v>0</v>
      </c>
      <c r="P59" s="35">
        <f>DANE_ROLNIKA!B71</f>
        <v>0</v>
      </c>
      <c r="Q59" s="35">
        <f>DANE_ROLNIKA!C71</f>
        <v>0</v>
      </c>
      <c r="R59" s="35">
        <f>DANE_ROLNIKA!D71</f>
        <v>0</v>
      </c>
      <c r="S59" s="35">
        <f>DANE_ROLNIKA!E71</f>
        <v>0</v>
      </c>
      <c r="T59" s="35">
        <f>DANE_ROLNIKA!F71</f>
        <v>0</v>
      </c>
      <c r="U59" s="47">
        <f>DANE_ROLNIKA!G71</f>
        <v>0</v>
      </c>
      <c r="V59" s="46">
        <f>ROUND(DANE_ROLNIKA!H71,2)</f>
        <v>0</v>
      </c>
      <c r="W59" s="35">
        <f>DANE_ROLNIKA!I71</f>
        <v>0</v>
      </c>
      <c r="X59" s="35">
        <f>DANE_ROLNIKA!J71</f>
        <v>0</v>
      </c>
      <c r="Y59" s="35">
        <f>DANE_ROLNIKA!K71</f>
        <v>0</v>
      </c>
      <c r="Z59" s="35">
        <f>DANE_ROLNIKA!L71</f>
        <v>0</v>
      </c>
      <c r="AA59" s="48">
        <f>DANE_ROLNIKA!M71</f>
        <v>0</v>
      </c>
      <c r="AB59" s="35">
        <f>DANE_ROLNIKA!N71</f>
        <v>0</v>
      </c>
      <c r="AC59" s="35">
        <f>DANE_ROLNIKA!O71</f>
        <v>0</v>
      </c>
      <c r="AD59" s="35">
        <f>DANE_ROLNIKA!P71</f>
        <v>126.28884325804243</v>
      </c>
      <c r="AE59" s="35">
        <f>DANE_ROLNIKA!Q71</f>
        <v>0</v>
      </c>
    </row>
    <row r="60" spans="15:31">
      <c r="O60" s="35">
        <f>DANE_ROLNIKA!A72</f>
        <v>0</v>
      </c>
      <c r="P60" s="35">
        <f>DANE_ROLNIKA!B72</f>
        <v>0</v>
      </c>
      <c r="Q60" s="35">
        <f>DANE_ROLNIKA!C72</f>
        <v>0</v>
      </c>
      <c r="R60" s="35">
        <f>DANE_ROLNIKA!D72</f>
        <v>0</v>
      </c>
      <c r="S60" s="35">
        <f>DANE_ROLNIKA!E72</f>
        <v>0</v>
      </c>
      <c r="T60" s="35">
        <f>DANE_ROLNIKA!F72</f>
        <v>0</v>
      </c>
      <c r="U60" s="47">
        <f>DANE_ROLNIKA!G72</f>
        <v>0</v>
      </c>
      <c r="V60" s="46">
        <f>ROUND(DANE_ROLNIKA!H72,2)</f>
        <v>0</v>
      </c>
      <c r="W60" s="35">
        <f>DANE_ROLNIKA!I72</f>
        <v>0</v>
      </c>
      <c r="X60" s="35">
        <f>DANE_ROLNIKA!J72</f>
        <v>0</v>
      </c>
      <c r="Y60" s="35">
        <f>DANE_ROLNIKA!K72</f>
        <v>0</v>
      </c>
      <c r="Z60" s="35">
        <f>DANE_ROLNIKA!L72</f>
        <v>0</v>
      </c>
      <c r="AA60" s="48">
        <f>DANE_ROLNIKA!M72</f>
        <v>0</v>
      </c>
      <c r="AB60" s="35">
        <f>DANE_ROLNIKA!N72</f>
        <v>0</v>
      </c>
      <c r="AC60" s="35">
        <f>DANE_ROLNIKA!O72</f>
        <v>0</v>
      </c>
      <c r="AD60" s="35">
        <f>DANE_ROLNIKA!P72</f>
        <v>126.28884325804243</v>
      </c>
      <c r="AE60" s="35">
        <f>DANE_ROLNIKA!Q72</f>
        <v>0</v>
      </c>
    </row>
    <row r="61" spans="15:31">
      <c r="O61" s="35">
        <f>DANE_ROLNIKA!A73</f>
        <v>0</v>
      </c>
      <c r="P61" s="35">
        <f>DANE_ROLNIKA!B73</f>
        <v>0</v>
      </c>
      <c r="Q61" s="35">
        <f>DANE_ROLNIKA!C73</f>
        <v>0</v>
      </c>
      <c r="R61" s="35">
        <f>DANE_ROLNIKA!D73</f>
        <v>0</v>
      </c>
      <c r="S61" s="35">
        <f>DANE_ROLNIKA!E73</f>
        <v>0</v>
      </c>
      <c r="T61" s="35">
        <f>DANE_ROLNIKA!F73</f>
        <v>0</v>
      </c>
      <c r="U61" s="47">
        <f>DANE_ROLNIKA!G73</f>
        <v>0</v>
      </c>
      <c r="V61" s="46">
        <f>ROUND(DANE_ROLNIKA!H73,2)</f>
        <v>0</v>
      </c>
      <c r="W61" s="35">
        <f>DANE_ROLNIKA!I73</f>
        <v>0</v>
      </c>
      <c r="X61" s="35">
        <f>DANE_ROLNIKA!J73</f>
        <v>0</v>
      </c>
      <c r="Y61" s="35">
        <f>DANE_ROLNIKA!K73</f>
        <v>0</v>
      </c>
      <c r="Z61" s="35">
        <f>DANE_ROLNIKA!L73</f>
        <v>0</v>
      </c>
      <c r="AA61" s="48">
        <f>DANE_ROLNIKA!M73</f>
        <v>0</v>
      </c>
      <c r="AB61" s="35">
        <f>DANE_ROLNIKA!N73</f>
        <v>0</v>
      </c>
      <c r="AC61" s="35">
        <f>DANE_ROLNIKA!O73</f>
        <v>0</v>
      </c>
      <c r="AD61" s="35">
        <f>DANE_ROLNIKA!P73</f>
        <v>126.28884325804243</v>
      </c>
      <c r="AE61" s="35">
        <f>DANE_ROLNIKA!Q73</f>
        <v>0</v>
      </c>
    </row>
    <row r="62" spans="15:31">
      <c r="O62" s="35">
        <f>DANE_ROLNIKA!A74</f>
        <v>0</v>
      </c>
      <c r="P62" s="35">
        <f>DANE_ROLNIKA!B74</f>
        <v>0</v>
      </c>
      <c r="Q62" s="35">
        <f>DANE_ROLNIKA!C74</f>
        <v>0</v>
      </c>
      <c r="R62" s="35">
        <f>DANE_ROLNIKA!D74</f>
        <v>0</v>
      </c>
      <c r="S62" s="35">
        <f>DANE_ROLNIKA!E74</f>
        <v>0</v>
      </c>
      <c r="T62" s="35">
        <f>DANE_ROLNIKA!F74</f>
        <v>0</v>
      </c>
      <c r="U62" s="47">
        <f>DANE_ROLNIKA!G74</f>
        <v>0</v>
      </c>
      <c r="V62" s="46">
        <f>ROUND(DANE_ROLNIKA!H74,2)</f>
        <v>0</v>
      </c>
      <c r="W62" s="35">
        <f>DANE_ROLNIKA!I74</f>
        <v>0</v>
      </c>
      <c r="X62" s="35">
        <f>DANE_ROLNIKA!J74</f>
        <v>0</v>
      </c>
      <c r="Y62" s="35">
        <f>DANE_ROLNIKA!K74</f>
        <v>0</v>
      </c>
      <c r="Z62" s="35">
        <f>DANE_ROLNIKA!L74</f>
        <v>0</v>
      </c>
      <c r="AA62" s="48">
        <f>DANE_ROLNIKA!M74</f>
        <v>0</v>
      </c>
      <c r="AB62" s="35">
        <f>DANE_ROLNIKA!N74</f>
        <v>0</v>
      </c>
      <c r="AC62" s="35">
        <f>DANE_ROLNIKA!O74</f>
        <v>0</v>
      </c>
      <c r="AD62" s="35">
        <f>DANE_ROLNIKA!P74</f>
        <v>126.28884325804243</v>
      </c>
      <c r="AE62" s="35">
        <f>DANE_ROLNIKA!Q74</f>
        <v>0</v>
      </c>
    </row>
    <row r="63" spans="15:31">
      <c r="O63" s="35">
        <f>DANE_ROLNIKA!A75</f>
        <v>0</v>
      </c>
      <c r="P63" s="35">
        <f>DANE_ROLNIKA!B75</f>
        <v>0</v>
      </c>
      <c r="Q63" s="35">
        <f>DANE_ROLNIKA!C75</f>
        <v>0</v>
      </c>
      <c r="R63" s="35">
        <f>DANE_ROLNIKA!D75</f>
        <v>0</v>
      </c>
      <c r="S63" s="35">
        <f>DANE_ROLNIKA!E75</f>
        <v>0</v>
      </c>
      <c r="T63" s="35">
        <f>DANE_ROLNIKA!F75</f>
        <v>0</v>
      </c>
      <c r="U63" s="47">
        <f>DANE_ROLNIKA!G75</f>
        <v>0</v>
      </c>
      <c r="V63" s="46">
        <f>ROUND(DANE_ROLNIKA!H75,2)</f>
        <v>0</v>
      </c>
      <c r="W63" s="35">
        <f>DANE_ROLNIKA!I75</f>
        <v>0</v>
      </c>
      <c r="X63" s="35">
        <f>DANE_ROLNIKA!J75</f>
        <v>0</v>
      </c>
      <c r="Y63" s="35">
        <f>DANE_ROLNIKA!K75</f>
        <v>0</v>
      </c>
      <c r="Z63" s="35">
        <f>DANE_ROLNIKA!L75</f>
        <v>0</v>
      </c>
      <c r="AA63" s="48">
        <f>DANE_ROLNIKA!M75</f>
        <v>0</v>
      </c>
      <c r="AB63" s="35">
        <f>DANE_ROLNIKA!N75</f>
        <v>0</v>
      </c>
      <c r="AC63" s="35">
        <f>DANE_ROLNIKA!O75</f>
        <v>0</v>
      </c>
      <c r="AD63" s="35">
        <f>DANE_ROLNIKA!P75</f>
        <v>126.28884325804243</v>
      </c>
      <c r="AE63" s="35">
        <f>DANE_ROLNIKA!Q75</f>
        <v>0</v>
      </c>
    </row>
    <row r="64" spans="15:31">
      <c r="O64" s="35">
        <f>DANE_ROLNIKA!A76</f>
        <v>0</v>
      </c>
      <c r="P64" s="35">
        <f>DANE_ROLNIKA!B76</f>
        <v>0</v>
      </c>
      <c r="Q64" s="35">
        <f>DANE_ROLNIKA!C76</f>
        <v>0</v>
      </c>
      <c r="R64" s="35">
        <f>DANE_ROLNIKA!D76</f>
        <v>0</v>
      </c>
      <c r="S64" s="35">
        <f>DANE_ROLNIKA!E76</f>
        <v>0</v>
      </c>
      <c r="T64" s="35">
        <f>DANE_ROLNIKA!F76</f>
        <v>0</v>
      </c>
      <c r="U64" s="47">
        <f>DANE_ROLNIKA!G76</f>
        <v>0</v>
      </c>
      <c r="V64" s="46">
        <f>ROUND(DANE_ROLNIKA!H76,2)</f>
        <v>0</v>
      </c>
      <c r="W64" s="35">
        <f>DANE_ROLNIKA!I76</f>
        <v>0</v>
      </c>
      <c r="X64" s="35">
        <f>DANE_ROLNIKA!J76</f>
        <v>0</v>
      </c>
      <c r="Y64" s="35">
        <f>DANE_ROLNIKA!K76</f>
        <v>0</v>
      </c>
      <c r="Z64" s="35">
        <f>DANE_ROLNIKA!L76</f>
        <v>0</v>
      </c>
      <c r="AA64" s="48">
        <f>DANE_ROLNIKA!M76</f>
        <v>0</v>
      </c>
      <c r="AB64" s="35">
        <f>DANE_ROLNIKA!N76</f>
        <v>0</v>
      </c>
      <c r="AC64" s="35">
        <f>DANE_ROLNIKA!O76</f>
        <v>0</v>
      </c>
      <c r="AD64" s="35">
        <f>DANE_ROLNIKA!P76</f>
        <v>126.28884325804243</v>
      </c>
      <c r="AE64" s="35">
        <f>DANE_ROLNIKA!Q76</f>
        <v>0</v>
      </c>
    </row>
    <row r="65" spans="15:31">
      <c r="O65" s="35">
        <f>DANE_ROLNIKA!A77</f>
        <v>0</v>
      </c>
      <c r="P65" s="35">
        <f>DANE_ROLNIKA!B77</f>
        <v>0</v>
      </c>
      <c r="Q65" s="35">
        <f>DANE_ROLNIKA!C77</f>
        <v>0</v>
      </c>
      <c r="R65" s="35">
        <f>DANE_ROLNIKA!D77</f>
        <v>0</v>
      </c>
      <c r="S65" s="35">
        <f>DANE_ROLNIKA!E77</f>
        <v>0</v>
      </c>
      <c r="T65" s="35">
        <f>DANE_ROLNIKA!F77</f>
        <v>0</v>
      </c>
      <c r="U65" s="47">
        <f>DANE_ROLNIKA!G77</f>
        <v>0</v>
      </c>
      <c r="V65" s="46">
        <f>ROUND(DANE_ROLNIKA!H77,2)</f>
        <v>0</v>
      </c>
      <c r="W65" s="35">
        <f>DANE_ROLNIKA!I77</f>
        <v>0</v>
      </c>
      <c r="X65" s="35">
        <f>DANE_ROLNIKA!J77</f>
        <v>0</v>
      </c>
      <c r="Y65" s="35">
        <f>DANE_ROLNIKA!K77</f>
        <v>0</v>
      </c>
      <c r="Z65" s="35">
        <f>DANE_ROLNIKA!L77</f>
        <v>0</v>
      </c>
      <c r="AA65" s="48">
        <f>DANE_ROLNIKA!M77</f>
        <v>0</v>
      </c>
      <c r="AB65" s="35">
        <f>DANE_ROLNIKA!N77</f>
        <v>0</v>
      </c>
      <c r="AC65" s="35">
        <f>DANE_ROLNIKA!O77</f>
        <v>0</v>
      </c>
      <c r="AD65" s="35">
        <f>DANE_ROLNIKA!P77</f>
        <v>126.28884325804243</v>
      </c>
      <c r="AE65" s="35">
        <f>DANE_ROLNIKA!Q77</f>
        <v>0</v>
      </c>
    </row>
    <row r="66" spans="15:31">
      <c r="O66" s="35">
        <f>DANE_ROLNIKA!A78</f>
        <v>0</v>
      </c>
      <c r="P66" s="35">
        <f>DANE_ROLNIKA!B78</f>
        <v>0</v>
      </c>
      <c r="Q66" s="35">
        <f>DANE_ROLNIKA!C78</f>
        <v>0</v>
      </c>
      <c r="R66" s="35">
        <f>DANE_ROLNIKA!D78</f>
        <v>0</v>
      </c>
      <c r="S66" s="35">
        <f>DANE_ROLNIKA!E78</f>
        <v>0</v>
      </c>
      <c r="T66" s="35">
        <f>DANE_ROLNIKA!F78</f>
        <v>0</v>
      </c>
      <c r="U66" s="47">
        <f>DANE_ROLNIKA!G78</f>
        <v>0</v>
      </c>
      <c r="V66" s="46">
        <f>ROUND(DANE_ROLNIKA!H78,2)</f>
        <v>0</v>
      </c>
      <c r="W66" s="35">
        <f>DANE_ROLNIKA!I78</f>
        <v>0</v>
      </c>
      <c r="X66" s="35">
        <f>DANE_ROLNIKA!J78</f>
        <v>0</v>
      </c>
      <c r="Y66" s="35">
        <f>DANE_ROLNIKA!K78</f>
        <v>0</v>
      </c>
      <c r="Z66" s="35">
        <f>DANE_ROLNIKA!L78</f>
        <v>0</v>
      </c>
      <c r="AA66" s="48">
        <f>DANE_ROLNIKA!M78</f>
        <v>0</v>
      </c>
      <c r="AB66" s="35">
        <f>DANE_ROLNIKA!N78</f>
        <v>0</v>
      </c>
      <c r="AC66" s="35">
        <f>DANE_ROLNIKA!O78</f>
        <v>0</v>
      </c>
      <c r="AD66" s="35">
        <f>DANE_ROLNIKA!P78</f>
        <v>126.28884325804243</v>
      </c>
      <c r="AE66" s="35">
        <f>DANE_ROLNIKA!Q78</f>
        <v>0</v>
      </c>
    </row>
    <row r="67" spans="15:31">
      <c r="O67" s="35">
        <f>DANE_ROLNIKA!A79</f>
        <v>0</v>
      </c>
      <c r="P67" s="35">
        <f>DANE_ROLNIKA!B79</f>
        <v>0</v>
      </c>
      <c r="Q67" s="35">
        <f>DANE_ROLNIKA!C79</f>
        <v>0</v>
      </c>
      <c r="R67" s="35">
        <f>DANE_ROLNIKA!D79</f>
        <v>0</v>
      </c>
      <c r="S67" s="35">
        <f>DANE_ROLNIKA!E79</f>
        <v>0</v>
      </c>
      <c r="T67" s="35">
        <f>DANE_ROLNIKA!F79</f>
        <v>0</v>
      </c>
      <c r="U67" s="47">
        <f>DANE_ROLNIKA!G79</f>
        <v>0</v>
      </c>
      <c r="V67" s="46">
        <f>ROUND(DANE_ROLNIKA!H79,2)</f>
        <v>0</v>
      </c>
      <c r="W67" s="35">
        <f>DANE_ROLNIKA!I79</f>
        <v>0</v>
      </c>
      <c r="X67" s="35">
        <f>DANE_ROLNIKA!J79</f>
        <v>0</v>
      </c>
      <c r="Y67" s="35">
        <f>DANE_ROLNIKA!K79</f>
        <v>0</v>
      </c>
      <c r="Z67" s="35">
        <f>DANE_ROLNIKA!L79</f>
        <v>0</v>
      </c>
      <c r="AA67" s="48">
        <f>DANE_ROLNIKA!M79</f>
        <v>0</v>
      </c>
      <c r="AB67" s="35">
        <f>DANE_ROLNIKA!N79</f>
        <v>0</v>
      </c>
      <c r="AC67" s="35">
        <f>DANE_ROLNIKA!O79</f>
        <v>0</v>
      </c>
      <c r="AD67" s="35">
        <f>DANE_ROLNIKA!P79</f>
        <v>126.28884325804243</v>
      </c>
      <c r="AE67" s="35">
        <f>DANE_ROLNIKA!Q79</f>
        <v>0</v>
      </c>
    </row>
    <row r="68" spans="15:31">
      <c r="O68" s="35">
        <f>DANE_ROLNIKA!A80</f>
        <v>0</v>
      </c>
      <c r="P68" s="35">
        <f>DANE_ROLNIKA!B80</f>
        <v>0</v>
      </c>
      <c r="Q68" s="35">
        <f>DANE_ROLNIKA!C80</f>
        <v>0</v>
      </c>
      <c r="R68" s="35">
        <f>DANE_ROLNIKA!D80</f>
        <v>0</v>
      </c>
      <c r="S68" s="35">
        <f>DANE_ROLNIKA!E80</f>
        <v>0</v>
      </c>
      <c r="T68" s="35">
        <f>DANE_ROLNIKA!F80</f>
        <v>0</v>
      </c>
      <c r="U68" s="47">
        <f>DANE_ROLNIKA!G80</f>
        <v>0</v>
      </c>
      <c r="V68" s="46">
        <f>ROUND(DANE_ROLNIKA!H80,2)</f>
        <v>0</v>
      </c>
      <c r="W68" s="35">
        <f>DANE_ROLNIKA!I80</f>
        <v>0</v>
      </c>
      <c r="X68" s="35">
        <f>DANE_ROLNIKA!J80</f>
        <v>0</v>
      </c>
      <c r="Y68" s="35">
        <f>DANE_ROLNIKA!K80</f>
        <v>0</v>
      </c>
      <c r="Z68" s="35">
        <f>DANE_ROLNIKA!L80</f>
        <v>0</v>
      </c>
      <c r="AA68" s="48">
        <f>DANE_ROLNIKA!M80</f>
        <v>0</v>
      </c>
      <c r="AB68" s="35">
        <f>DANE_ROLNIKA!N80</f>
        <v>0</v>
      </c>
      <c r="AC68" s="35">
        <f>DANE_ROLNIKA!O80</f>
        <v>0</v>
      </c>
      <c r="AD68" s="35">
        <f>DANE_ROLNIKA!P80</f>
        <v>126.28884325804243</v>
      </c>
      <c r="AE68" s="35">
        <f>DANE_ROLNIKA!Q80</f>
        <v>0</v>
      </c>
    </row>
    <row r="69" spans="15:31">
      <c r="O69" s="35">
        <f>DANE_ROLNIKA!A81</f>
        <v>0</v>
      </c>
      <c r="P69" s="35">
        <f>DANE_ROLNIKA!B81</f>
        <v>0</v>
      </c>
      <c r="Q69" s="35">
        <f>DANE_ROLNIKA!C81</f>
        <v>0</v>
      </c>
      <c r="R69" s="35">
        <f>DANE_ROLNIKA!D81</f>
        <v>0</v>
      </c>
      <c r="S69" s="35">
        <f>DANE_ROLNIKA!E81</f>
        <v>0</v>
      </c>
      <c r="T69" s="35">
        <f>DANE_ROLNIKA!F81</f>
        <v>0</v>
      </c>
      <c r="U69" s="47">
        <f>DANE_ROLNIKA!G81</f>
        <v>0</v>
      </c>
      <c r="V69" s="46">
        <f>ROUND(DANE_ROLNIKA!H81,2)</f>
        <v>0</v>
      </c>
      <c r="W69" s="35">
        <f>DANE_ROLNIKA!I81</f>
        <v>0</v>
      </c>
      <c r="X69" s="35">
        <f>DANE_ROLNIKA!J81</f>
        <v>0</v>
      </c>
      <c r="Y69" s="35">
        <f>DANE_ROLNIKA!K81</f>
        <v>0</v>
      </c>
      <c r="Z69" s="35">
        <f>DANE_ROLNIKA!L81</f>
        <v>0</v>
      </c>
      <c r="AA69" s="48">
        <f>DANE_ROLNIKA!M81</f>
        <v>0</v>
      </c>
      <c r="AB69" s="35">
        <f>DANE_ROLNIKA!N81</f>
        <v>0</v>
      </c>
      <c r="AC69" s="35">
        <f>DANE_ROLNIKA!O81</f>
        <v>0</v>
      </c>
      <c r="AD69" s="35">
        <f>DANE_ROLNIKA!P81</f>
        <v>126.28884325804243</v>
      </c>
      <c r="AE69" s="35">
        <f>DANE_ROLNIKA!Q81</f>
        <v>0</v>
      </c>
    </row>
    <row r="70" spans="15:31">
      <c r="O70" s="35">
        <f>DANE_ROLNIKA!A82</f>
        <v>0</v>
      </c>
      <c r="P70" s="35">
        <f>DANE_ROLNIKA!B82</f>
        <v>0</v>
      </c>
      <c r="Q70" s="35">
        <f>DANE_ROLNIKA!C82</f>
        <v>0</v>
      </c>
      <c r="R70" s="35">
        <f>DANE_ROLNIKA!D82</f>
        <v>0</v>
      </c>
      <c r="S70" s="35">
        <f>DANE_ROLNIKA!E82</f>
        <v>0</v>
      </c>
      <c r="T70" s="35">
        <f>DANE_ROLNIKA!F82</f>
        <v>0</v>
      </c>
      <c r="U70" s="47">
        <f>DANE_ROLNIKA!G82</f>
        <v>0</v>
      </c>
      <c r="V70" s="46">
        <f>ROUND(DANE_ROLNIKA!H82,2)</f>
        <v>0</v>
      </c>
      <c r="W70" s="35">
        <f>DANE_ROLNIKA!I82</f>
        <v>0</v>
      </c>
      <c r="X70" s="35">
        <f>DANE_ROLNIKA!J82</f>
        <v>0</v>
      </c>
      <c r="Y70" s="35">
        <f>DANE_ROLNIKA!K82</f>
        <v>0</v>
      </c>
      <c r="Z70" s="35">
        <f>DANE_ROLNIKA!L82</f>
        <v>0</v>
      </c>
      <c r="AA70" s="48">
        <f>DANE_ROLNIKA!M82</f>
        <v>0</v>
      </c>
      <c r="AB70" s="35">
        <f>DANE_ROLNIKA!N82</f>
        <v>0</v>
      </c>
      <c r="AC70" s="35">
        <f>DANE_ROLNIKA!O82</f>
        <v>0</v>
      </c>
      <c r="AD70" s="35">
        <f>DANE_ROLNIKA!P82</f>
        <v>126.28884325804243</v>
      </c>
      <c r="AE70" s="35">
        <f>DANE_ROLNIKA!Q82</f>
        <v>0</v>
      </c>
    </row>
    <row r="71" spans="15:31">
      <c r="O71" s="35">
        <f>DANE_ROLNIKA!A83</f>
        <v>0</v>
      </c>
      <c r="P71" s="35">
        <f>DANE_ROLNIKA!B83</f>
        <v>0</v>
      </c>
      <c r="Q71" s="35">
        <f>DANE_ROLNIKA!C83</f>
        <v>0</v>
      </c>
      <c r="R71" s="35">
        <f>DANE_ROLNIKA!D83</f>
        <v>0</v>
      </c>
      <c r="S71" s="35">
        <f>DANE_ROLNIKA!E83</f>
        <v>0</v>
      </c>
      <c r="T71" s="35">
        <f>DANE_ROLNIKA!F83</f>
        <v>0</v>
      </c>
      <c r="U71" s="47">
        <f>DANE_ROLNIKA!G83</f>
        <v>0</v>
      </c>
      <c r="V71" s="46">
        <f>ROUND(DANE_ROLNIKA!H83,2)</f>
        <v>0</v>
      </c>
      <c r="W71" s="35">
        <f>DANE_ROLNIKA!I83</f>
        <v>0</v>
      </c>
      <c r="X71" s="35">
        <f>DANE_ROLNIKA!J83</f>
        <v>0</v>
      </c>
      <c r="Y71" s="35">
        <f>DANE_ROLNIKA!K83</f>
        <v>0</v>
      </c>
      <c r="Z71" s="35">
        <f>DANE_ROLNIKA!L83</f>
        <v>0</v>
      </c>
      <c r="AA71" s="48">
        <f>DANE_ROLNIKA!M83</f>
        <v>0</v>
      </c>
      <c r="AB71" s="35">
        <f>DANE_ROLNIKA!N83</f>
        <v>0</v>
      </c>
      <c r="AC71" s="35">
        <f>DANE_ROLNIKA!O83</f>
        <v>0</v>
      </c>
      <c r="AD71" s="35">
        <f>DANE_ROLNIKA!P83</f>
        <v>126.28884325804243</v>
      </c>
      <c r="AE71" s="35">
        <f>DANE_ROLNIKA!Q83</f>
        <v>0</v>
      </c>
    </row>
    <row r="72" spans="15:31">
      <c r="O72" s="35">
        <f>DANE_ROLNIKA!A84</f>
        <v>0</v>
      </c>
      <c r="P72" s="35">
        <f>DANE_ROLNIKA!B84</f>
        <v>0</v>
      </c>
      <c r="Q72" s="35">
        <f>DANE_ROLNIKA!C84</f>
        <v>0</v>
      </c>
      <c r="R72" s="35">
        <f>DANE_ROLNIKA!D84</f>
        <v>0</v>
      </c>
      <c r="S72" s="35">
        <f>DANE_ROLNIKA!E84</f>
        <v>0</v>
      </c>
      <c r="T72" s="35">
        <f>DANE_ROLNIKA!F84</f>
        <v>0</v>
      </c>
      <c r="U72" s="47">
        <f>DANE_ROLNIKA!G84</f>
        <v>0</v>
      </c>
      <c r="V72" s="46">
        <f>ROUND(DANE_ROLNIKA!H84,2)</f>
        <v>0</v>
      </c>
      <c r="W72" s="35">
        <f>DANE_ROLNIKA!I84</f>
        <v>0</v>
      </c>
      <c r="X72" s="35">
        <f>DANE_ROLNIKA!J84</f>
        <v>0</v>
      </c>
      <c r="Y72" s="35">
        <f>DANE_ROLNIKA!K84</f>
        <v>0</v>
      </c>
      <c r="Z72" s="35">
        <f>DANE_ROLNIKA!L84</f>
        <v>0</v>
      </c>
      <c r="AA72" s="48">
        <f>DANE_ROLNIKA!M84</f>
        <v>0</v>
      </c>
      <c r="AB72" s="35">
        <f>DANE_ROLNIKA!N84</f>
        <v>0</v>
      </c>
      <c r="AC72" s="35">
        <f>DANE_ROLNIKA!O84</f>
        <v>0</v>
      </c>
      <c r="AD72" s="35">
        <f>DANE_ROLNIKA!P84</f>
        <v>126.28884325804243</v>
      </c>
      <c r="AE72" s="35">
        <f>DANE_ROLNIKA!Q84</f>
        <v>0</v>
      </c>
    </row>
    <row r="73" spans="15:31">
      <c r="O73" s="35">
        <f>DANE_ROLNIKA!A85</f>
        <v>0</v>
      </c>
      <c r="P73" s="35">
        <f>DANE_ROLNIKA!B85</f>
        <v>0</v>
      </c>
      <c r="Q73" s="35">
        <f>DANE_ROLNIKA!C85</f>
        <v>0</v>
      </c>
      <c r="R73" s="35">
        <f>DANE_ROLNIKA!D85</f>
        <v>0</v>
      </c>
      <c r="S73" s="35">
        <f>DANE_ROLNIKA!E85</f>
        <v>0</v>
      </c>
      <c r="T73" s="35">
        <f>DANE_ROLNIKA!F85</f>
        <v>0</v>
      </c>
      <c r="U73" s="47">
        <f>DANE_ROLNIKA!G85</f>
        <v>0</v>
      </c>
      <c r="V73" s="46">
        <f>ROUND(DANE_ROLNIKA!H85,2)</f>
        <v>0</v>
      </c>
      <c r="W73" s="35">
        <f>DANE_ROLNIKA!I85</f>
        <v>0</v>
      </c>
      <c r="X73" s="35">
        <f>DANE_ROLNIKA!J85</f>
        <v>0</v>
      </c>
      <c r="Y73" s="35">
        <f>DANE_ROLNIKA!K85</f>
        <v>0</v>
      </c>
      <c r="Z73" s="35">
        <f>DANE_ROLNIKA!L85</f>
        <v>0</v>
      </c>
      <c r="AA73" s="48">
        <f>DANE_ROLNIKA!M85</f>
        <v>0</v>
      </c>
      <c r="AB73" s="35">
        <f>DANE_ROLNIKA!N85</f>
        <v>0</v>
      </c>
      <c r="AC73" s="35">
        <f>DANE_ROLNIKA!O85</f>
        <v>0</v>
      </c>
      <c r="AD73" s="35">
        <f>DANE_ROLNIKA!P85</f>
        <v>126.28884325804243</v>
      </c>
      <c r="AE73" s="35">
        <f>DANE_ROLNIKA!Q85</f>
        <v>0</v>
      </c>
    </row>
    <row r="74" spans="15:31">
      <c r="O74" s="35">
        <f>DANE_ROLNIKA!A86</f>
        <v>0</v>
      </c>
      <c r="P74" s="35">
        <f>DANE_ROLNIKA!B86</f>
        <v>0</v>
      </c>
      <c r="Q74" s="35">
        <f>DANE_ROLNIKA!C86</f>
        <v>0</v>
      </c>
      <c r="R74" s="35">
        <f>DANE_ROLNIKA!D86</f>
        <v>0</v>
      </c>
      <c r="S74" s="35">
        <f>DANE_ROLNIKA!E86</f>
        <v>0</v>
      </c>
      <c r="T74" s="35">
        <f>DANE_ROLNIKA!F86</f>
        <v>0</v>
      </c>
      <c r="U74" s="47">
        <f>DANE_ROLNIKA!G86</f>
        <v>0</v>
      </c>
      <c r="V74" s="46">
        <f>ROUND(DANE_ROLNIKA!H86,2)</f>
        <v>0</v>
      </c>
      <c r="W74" s="35">
        <f>DANE_ROLNIKA!I86</f>
        <v>0</v>
      </c>
      <c r="X74" s="35">
        <f>DANE_ROLNIKA!J86</f>
        <v>0</v>
      </c>
      <c r="Y74" s="35">
        <f>DANE_ROLNIKA!K86</f>
        <v>0</v>
      </c>
      <c r="Z74" s="35">
        <f>DANE_ROLNIKA!L86</f>
        <v>0</v>
      </c>
      <c r="AA74" s="48">
        <f>DANE_ROLNIKA!M86</f>
        <v>0</v>
      </c>
      <c r="AB74" s="35">
        <f>DANE_ROLNIKA!N86</f>
        <v>0</v>
      </c>
      <c r="AC74" s="35">
        <f>DANE_ROLNIKA!O86</f>
        <v>0</v>
      </c>
      <c r="AD74" s="35">
        <f>DANE_ROLNIKA!P86</f>
        <v>126.28884325804243</v>
      </c>
      <c r="AE74" s="35">
        <f>DANE_ROLNIKA!Q86</f>
        <v>0</v>
      </c>
    </row>
    <row r="75" spans="15:31">
      <c r="O75" s="35">
        <f>DANE_ROLNIKA!A87</f>
        <v>0</v>
      </c>
      <c r="P75" s="35">
        <f>DANE_ROLNIKA!B87</f>
        <v>0</v>
      </c>
      <c r="Q75" s="35">
        <f>DANE_ROLNIKA!C87</f>
        <v>0</v>
      </c>
      <c r="R75" s="35">
        <f>DANE_ROLNIKA!D87</f>
        <v>0</v>
      </c>
      <c r="S75" s="35">
        <f>DANE_ROLNIKA!E87</f>
        <v>0</v>
      </c>
      <c r="T75" s="35">
        <f>DANE_ROLNIKA!F87</f>
        <v>0</v>
      </c>
      <c r="U75" s="47">
        <f>DANE_ROLNIKA!G87</f>
        <v>0</v>
      </c>
      <c r="V75" s="46">
        <f>ROUND(DANE_ROLNIKA!H87,2)</f>
        <v>0</v>
      </c>
      <c r="W75" s="35">
        <f>DANE_ROLNIKA!I87</f>
        <v>0</v>
      </c>
      <c r="X75" s="35">
        <f>DANE_ROLNIKA!J87</f>
        <v>0</v>
      </c>
      <c r="Y75" s="35">
        <f>DANE_ROLNIKA!K87</f>
        <v>0</v>
      </c>
      <c r="Z75" s="35">
        <f>DANE_ROLNIKA!L87</f>
        <v>0</v>
      </c>
      <c r="AA75" s="48">
        <f>DANE_ROLNIKA!M87</f>
        <v>0</v>
      </c>
      <c r="AB75" s="35">
        <f>DANE_ROLNIKA!N87</f>
        <v>0</v>
      </c>
      <c r="AC75" s="35">
        <f>DANE_ROLNIKA!O87</f>
        <v>0</v>
      </c>
      <c r="AD75" s="35">
        <f>DANE_ROLNIKA!P87</f>
        <v>126.28884325804243</v>
      </c>
      <c r="AE75" s="35">
        <f>DANE_ROLNIKA!Q87</f>
        <v>0</v>
      </c>
    </row>
    <row r="76" spans="15:31">
      <c r="O76" s="35">
        <f>DANE_ROLNIKA!A88</f>
        <v>0</v>
      </c>
      <c r="P76" s="35">
        <f>DANE_ROLNIKA!B88</f>
        <v>0</v>
      </c>
      <c r="Q76" s="35">
        <f>DANE_ROLNIKA!C88</f>
        <v>0</v>
      </c>
      <c r="R76" s="35">
        <f>DANE_ROLNIKA!D88</f>
        <v>0</v>
      </c>
      <c r="S76" s="35">
        <f>DANE_ROLNIKA!E88</f>
        <v>0</v>
      </c>
      <c r="T76" s="35">
        <f>DANE_ROLNIKA!F88</f>
        <v>0</v>
      </c>
      <c r="U76" s="47">
        <f>DANE_ROLNIKA!G88</f>
        <v>0</v>
      </c>
      <c r="V76" s="46">
        <f>ROUND(DANE_ROLNIKA!H88,2)</f>
        <v>0</v>
      </c>
      <c r="W76" s="35">
        <f>DANE_ROLNIKA!I88</f>
        <v>0</v>
      </c>
      <c r="X76" s="35">
        <f>DANE_ROLNIKA!J88</f>
        <v>0</v>
      </c>
      <c r="Y76" s="35">
        <f>DANE_ROLNIKA!K88</f>
        <v>0</v>
      </c>
      <c r="Z76" s="35">
        <f>DANE_ROLNIKA!L88</f>
        <v>0</v>
      </c>
      <c r="AA76" s="48">
        <f>DANE_ROLNIKA!M88</f>
        <v>0</v>
      </c>
      <c r="AB76" s="35">
        <f>DANE_ROLNIKA!N88</f>
        <v>0</v>
      </c>
      <c r="AC76" s="35">
        <f>DANE_ROLNIKA!O88</f>
        <v>0</v>
      </c>
      <c r="AD76" s="35">
        <f>DANE_ROLNIKA!P88</f>
        <v>126.28884325804243</v>
      </c>
      <c r="AE76" s="35">
        <f>DANE_ROLNIKA!Q88</f>
        <v>0</v>
      </c>
    </row>
    <row r="77" spans="15:31">
      <c r="O77" s="35">
        <f>DANE_ROLNIKA!A89</f>
        <v>0</v>
      </c>
      <c r="P77" s="35">
        <f>DANE_ROLNIKA!B89</f>
        <v>0</v>
      </c>
      <c r="Q77" s="35">
        <f>DANE_ROLNIKA!C89</f>
        <v>0</v>
      </c>
      <c r="R77" s="35">
        <f>DANE_ROLNIKA!D89</f>
        <v>0</v>
      </c>
      <c r="S77" s="35">
        <f>DANE_ROLNIKA!E89</f>
        <v>0</v>
      </c>
      <c r="T77" s="35">
        <f>DANE_ROLNIKA!F89</f>
        <v>0</v>
      </c>
      <c r="U77" s="47">
        <f>DANE_ROLNIKA!G89</f>
        <v>0</v>
      </c>
      <c r="V77" s="46">
        <f>ROUND(DANE_ROLNIKA!H89,2)</f>
        <v>0</v>
      </c>
      <c r="W77" s="35">
        <f>DANE_ROLNIKA!I89</f>
        <v>0</v>
      </c>
      <c r="X77" s="35">
        <f>DANE_ROLNIKA!J89</f>
        <v>0</v>
      </c>
      <c r="Y77" s="35">
        <f>DANE_ROLNIKA!K89</f>
        <v>0</v>
      </c>
      <c r="Z77" s="35">
        <f>DANE_ROLNIKA!L89</f>
        <v>0</v>
      </c>
      <c r="AA77" s="48">
        <f>DANE_ROLNIKA!M89</f>
        <v>0</v>
      </c>
      <c r="AB77" s="35">
        <f>DANE_ROLNIKA!N89</f>
        <v>0</v>
      </c>
      <c r="AC77" s="35">
        <f>DANE_ROLNIKA!O89</f>
        <v>0</v>
      </c>
      <c r="AD77" s="35">
        <f>DANE_ROLNIKA!P89</f>
        <v>126.28884325804243</v>
      </c>
      <c r="AE77" s="35">
        <f>DANE_ROLNIKA!Q89</f>
        <v>0</v>
      </c>
    </row>
    <row r="78" spans="15:31">
      <c r="O78" s="35">
        <f>DANE_ROLNIKA!A90</f>
        <v>0</v>
      </c>
      <c r="P78" s="35">
        <f>DANE_ROLNIKA!B90</f>
        <v>0</v>
      </c>
      <c r="Q78" s="35">
        <f>DANE_ROLNIKA!C90</f>
        <v>0</v>
      </c>
      <c r="R78" s="35">
        <f>DANE_ROLNIKA!D90</f>
        <v>0</v>
      </c>
      <c r="S78" s="35">
        <f>DANE_ROLNIKA!E90</f>
        <v>0</v>
      </c>
      <c r="T78" s="35">
        <f>DANE_ROLNIKA!F90</f>
        <v>0</v>
      </c>
      <c r="U78" s="47">
        <f>DANE_ROLNIKA!G90</f>
        <v>0</v>
      </c>
      <c r="V78" s="46">
        <f>ROUND(DANE_ROLNIKA!H90,2)</f>
        <v>0</v>
      </c>
      <c r="W78" s="35">
        <f>DANE_ROLNIKA!I90</f>
        <v>0</v>
      </c>
      <c r="X78" s="35">
        <f>DANE_ROLNIKA!J90</f>
        <v>0</v>
      </c>
      <c r="Y78" s="35">
        <f>DANE_ROLNIKA!K90</f>
        <v>0</v>
      </c>
      <c r="Z78" s="35">
        <f>DANE_ROLNIKA!L90</f>
        <v>0</v>
      </c>
      <c r="AA78" s="48">
        <f>DANE_ROLNIKA!M90</f>
        <v>0</v>
      </c>
      <c r="AB78" s="35">
        <f>DANE_ROLNIKA!N90</f>
        <v>0</v>
      </c>
      <c r="AC78" s="35">
        <f>DANE_ROLNIKA!O90</f>
        <v>0</v>
      </c>
      <c r="AD78" s="35">
        <f>DANE_ROLNIKA!P90</f>
        <v>126.28884325804243</v>
      </c>
      <c r="AE78" s="35">
        <f>DANE_ROLNIKA!Q90</f>
        <v>0</v>
      </c>
    </row>
    <row r="79" spans="15:31">
      <c r="O79" s="35">
        <f>DANE_ROLNIKA!A91</f>
        <v>0</v>
      </c>
      <c r="P79" s="35">
        <f>DANE_ROLNIKA!B91</f>
        <v>0</v>
      </c>
      <c r="Q79" s="35">
        <f>DANE_ROLNIKA!C91</f>
        <v>0</v>
      </c>
      <c r="R79" s="35">
        <f>DANE_ROLNIKA!D91</f>
        <v>0</v>
      </c>
      <c r="S79" s="35">
        <f>DANE_ROLNIKA!E91</f>
        <v>0</v>
      </c>
      <c r="T79" s="35">
        <f>DANE_ROLNIKA!F91</f>
        <v>0</v>
      </c>
      <c r="U79" s="47">
        <f>DANE_ROLNIKA!G91</f>
        <v>0</v>
      </c>
      <c r="V79" s="46">
        <f>ROUND(DANE_ROLNIKA!H91,2)</f>
        <v>0</v>
      </c>
      <c r="W79" s="35">
        <f>DANE_ROLNIKA!I91</f>
        <v>0</v>
      </c>
      <c r="X79" s="35">
        <f>DANE_ROLNIKA!J91</f>
        <v>0</v>
      </c>
      <c r="Y79" s="35">
        <f>DANE_ROLNIKA!K91</f>
        <v>0</v>
      </c>
      <c r="Z79" s="35">
        <f>DANE_ROLNIKA!L91</f>
        <v>0</v>
      </c>
      <c r="AA79" s="48">
        <f>DANE_ROLNIKA!M91</f>
        <v>0</v>
      </c>
      <c r="AB79" s="35">
        <f>DANE_ROLNIKA!N91</f>
        <v>0</v>
      </c>
      <c r="AC79" s="35">
        <f>DANE_ROLNIKA!O91</f>
        <v>0</v>
      </c>
      <c r="AD79" s="35">
        <f>DANE_ROLNIKA!P91</f>
        <v>126.28884325804243</v>
      </c>
      <c r="AE79" s="35">
        <f>DANE_ROLNIKA!Q91</f>
        <v>0</v>
      </c>
    </row>
    <row r="80" spans="15:31">
      <c r="O80" s="35">
        <f>DANE_ROLNIKA!A92</f>
        <v>0</v>
      </c>
      <c r="P80" s="35">
        <f>DANE_ROLNIKA!B92</f>
        <v>0</v>
      </c>
      <c r="Q80" s="35">
        <f>DANE_ROLNIKA!C92</f>
        <v>0</v>
      </c>
      <c r="R80" s="35">
        <f>DANE_ROLNIKA!D92</f>
        <v>0</v>
      </c>
      <c r="S80" s="35">
        <f>DANE_ROLNIKA!E92</f>
        <v>0</v>
      </c>
      <c r="T80" s="35">
        <f>DANE_ROLNIKA!F92</f>
        <v>0</v>
      </c>
      <c r="U80" s="47">
        <f>DANE_ROLNIKA!G92</f>
        <v>0</v>
      </c>
      <c r="V80" s="46">
        <f>ROUND(DANE_ROLNIKA!H92,2)</f>
        <v>0</v>
      </c>
      <c r="W80" s="35">
        <f>DANE_ROLNIKA!I92</f>
        <v>0</v>
      </c>
      <c r="X80" s="35">
        <f>DANE_ROLNIKA!J92</f>
        <v>0</v>
      </c>
      <c r="Y80" s="35">
        <f>DANE_ROLNIKA!K92</f>
        <v>0</v>
      </c>
      <c r="Z80" s="35">
        <f>DANE_ROLNIKA!L92</f>
        <v>0</v>
      </c>
      <c r="AA80" s="48">
        <f>DANE_ROLNIKA!M92</f>
        <v>0</v>
      </c>
      <c r="AB80" s="35">
        <f>DANE_ROLNIKA!N92</f>
        <v>0</v>
      </c>
      <c r="AC80" s="35">
        <f>DANE_ROLNIKA!O92</f>
        <v>0</v>
      </c>
      <c r="AD80" s="35">
        <f>DANE_ROLNIKA!P92</f>
        <v>126.28884325804243</v>
      </c>
      <c r="AE80" s="35">
        <f>DANE_ROLNIKA!Q92</f>
        <v>0</v>
      </c>
    </row>
    <row r="81" spans="15:31">
      <c r="O81" s="35">
        <f>DANE_ROLNIKA!A93</f>
        <v>0</v>
      </c>
      <c r="P81" s="35">
        <f>DANE_ROLNIKA!B93</f>
        <v>0</v>
      </c>
      <c r="Q81" s="35">
        <f>DANE_ROLNIKA!C93</f>
        <v>0</v>
      </c>
      <c r="R81" s="35">
        <f>DANE_ROLNIKA!D93</f>
        <v>0</v>
      </c>
      <c r="S81" s="35">
        <f>DANE_ROLNIKA!E93</f>
        <v>0</v>
      </c>
      <c r="T81" s="35">
        <f>DANE_ROLNIKA!F93</f>
        <v>0</v>
      </c>
      <c r="U81" s="47">
        <f>DANE_ROLNIKA!G93</f>
        <v>0</v>
      </c>
      <c r="V81" s="46">
        <f>ROUND(DANE_ROLNIKA!H93,2)</f>
        <v>0</v>
      </c>
      <c r="W81" s="35">
        <f>DANE_ROLNIKA!I93</f>
        <v>0</v>
      </c>
      <c r="X81" s="35">
        <f>DANE_ROLNIKA!J93</f>
        <v>0</v>
      </c>
      <c r="Y81" s="35">
        <f>DANE_ROLNIKA!K93</f>
        <v>0</v>
      </c>
      <c r="Z81" s="35">
        <f>DANE_ROLNIKA!L93</f>
        <v>0</v>
      </c>
      <c r="AA81" s="48">
        <f>DANE_ROLNIKA!M93</f>
        <v>0</v>
      </c>
      <c r="AB81" s="35">
        <f>DANE_ROLNIKA!N93</f>
        <v>0</v>
      </c>
      <c r="AC81" s="35">
        <f>DANE_ROLNIKA!O93</f>
        <v>0</v>
      </c>
      <c r="AD81" s="35">
        <f>DANE_ROLNIKA!P93</f>
        <v>126.28884325804243</v>
      </c>
      <c r="AE81" s="35">
        <f>DANE_ROLNIKA!Q93</f>
        <v>0</v>
      </c>
    </row>
    <row r="82" spans="15:31">
      <c r="O82" s="35">
        <f>DANE_ROLNIKA!A94</f>
        <v>0</v>
      </c>
      <c r="P82" s="35">
        <f>DANE_ROLNIKA!B94</f>
        <v>0</v>
      </c>
      <c r="Q82" s="35">
        <f>DANE_ROLNIKA!C94</f>
        <v>0</v>
      </c>
      <c r="R82" s="35">
        <f>DANE_ROLNIKA!D94</f>
        <v>0</v>
      </c>
      <c r="S82" s="35">
        <f>DANE_ROLNIKA!E94</f>
        <v>0</v>
      </c>
      <c r="T82" s="35">
        <f>DANE_ROLNIKA!F94</f>
        <v>0</v>
      </c>
      <c r="U82" s="47">
        <f>DANE_ROLNIKA!G94</f>
        <v>0</v>
      </c>
      <c r="V82" s="46">
        <f>ROUND(DANE_ROLNIKA!H94,2)</f>
        <v>0</v>
      </c>
      <c r="W82" s="35">
        <f>DANE_ROLNIKA!I94</f>
        <v>0</v>
      </c>
      <c r="X82" s="35">
        <f>DANE_ROLNIKA!J94</f>
        <v>0</v>
      </c>
      <c r="Y82" s="35">
        <f>DANE_ROLNIKA!K94</f>
        <v>0</v>
      </c>
      <c r="Z82" s="35">
        <f>DANE_ROLNIKA!L94</f>
        <v>0</v>
      </c>
      <c r="AA82" s="48">
        <f>DANE_ROLNIKA!M94</f>
        <v>0</v>
      </c>
      <c r="AB82" s="35">
        <f>DANE_ROLNIKA!N94</f>
        <v>0</v>
      </c>
      <c r="AC82" s="35">
        <f>DANE_ROLNIKA!O94</f>
        <v>0</v>
      </c>
      <c r="AD82" s="35">
        <f>DANE_ROLNIKA!P94</f>
        <v>126.28884325804243</v>
      </c>
      <c r="AE82" s="35">
        <f>DANE_ROLNIKA!Q94</f>
        <v>0</v>
      </c>
    </row>
    <row r="83" spans="15:31">
      <c r="O83" s="35">
        <f>DANE_ROLNIKA!A95</f>
        <v>0</v>
      </c>
      <c r="P83" s="35">
        <f>DANE_ROLNIKA!B95</f>
        <v>0</v>
      </c>
      <c r="Q83" s="35">
        <f>DANE_ROLNIKA!C95</f>
        <v>0</v>
      </c>
      <c r="R83" s="35">
        <f>DANE_ROLNIKA!D95</f>
        <v>0</v>
      </c>
      <c r="S83" s="35">
        <f>DANE_ROLNIKA!E95</f>
        <v>0</v>
      </c>
      <c r="T83" s="35">
        <f>DANE_ROLNIKA!F95</f>
        <v>0</v>
      </c>
      <c r="U83" s="47">
        <f>DANE_ROLNIKA!G95</f>
        <v>0</v>
      </c>
      <c r="V83" s="46">
        <f>ROUND(DANE_ROLNIKA!H95,2)</f>
        <v>0</v>
      </c>
      <c r="W83" s="35">
        <f>DANE_ROLNIKA!I95</f>
        <v>0</v>
      </c>
      <c r="X83" s="35">
        <f>DANE_ROLNIKA!J95</f>
        <v>0</v>
      </c>
      <c r="Y83" s="35">
        <f>DANE_ROLNIKA!K95</f>
        <v>0</v>
      </c>
      <c r="Z83" s="35">
        <f>DANE_ROLNIKA!L95</f>
        <v>0</v>
      </c>
      <c r="AA83" s="48">
        <f>DANE_ROLNIKA!M95</f>
        <v>0</v>
      </c>
      <c r="AB83" s="35">
        <f>DANE_ROLNIKA!N95</f>
        <v>0</v>
      </c>
      <c r="AC83" s="35">
        <f>DANE_ROLNIKA!O95</f>
        <v>0</v>
      </c>
      <c r="AD83" s="35">
        <f>DANE_ROLNIKA!P95</f>
        <v>126.28884325804243</v>
      </c>
      <c r="AE83" s="35">
        <f>DANE_ROLNIKA!Q95</f>
        <v>0</v>
      </c>
    </row>
    <row r="84" spans="15:31">
      <c r="O84" s="35">
        <f>DANE_ROLNIKA!A96</f>
        <v>0</v>
      </c>
      <c r="P84" s="35">
        <f>DANE_ROLNIKA!B96</f>
        <v>0</v>
      </c>
      <c r="Q84" s="35">
        <f>DANE_ROLNIKA!C96</f>
        <v>0</v>
      </c>
      <c r="R84" s="35">
        <f>DANE_ROLNIKA!D96</f>
        <v>0</v>
      </c>
      <c r="S84" s="35">
        <f>DANE_ROLNIKA!E96</f>
        <v>0</v>
      </c>
      <c r="T84" s="35">
        <f>DANE_ROLNIKA!F96</f>
        <v>0</v>
      </c>
      <c r="U84" s="47">
        <f>DANE_ROLNIKA!G96</f>
        <v>0</v>
      </c>
      <c r="V84" s="46">
        <f>ROUND(DANE_ROLNIKA!H96,2)</f>
        <v>0</v>
      </c>
      <c r="W84" s="35">
        <f>DANE_ROLNIKA!I96</f>
        <v>0</v>
      </c>
      <c r="X84" s="35">
        <f>DANE_ROLNIKA!J96</f>
        <v>0</v>
      </c>
      <c r="Y84" s="35">
        <f>DANE_ROLNIKA!K96</f>
        <v>0</v>
      </c>
      <c r="Z84" s="35">
        <f>DANE_ROLNIKA!L96</f>
        <v>0</v>
      </c>
      <c r="AA84" s="48">
        <f>DANE_ROLNIKA!M96</f>
        <v>0</v>
      </c>
      <c r="AB84" s="35">
        <f>DANE_ROLNIKA!N96</f>
        <v>0</v>
      </c>
      <c r="AC84" s="35">
        <f>DANE_ROLNIKA!O96</f>
        <v>0</v>
      </c>
      <c r="AD84" s="35">
        <f>DANE_ROLNIKA!P96</f>
        <v>126.28884325804243</v>
      </c>
      <c r="AE84" s="35">
        <f>DANE_ROLNIKA!Q96</f>
        <v>0</v>
      </c>
    </row>
    <row r="85" spans="15:31">
      <c r="O85" s="35">
        <f>DANE_ROLNIKA!A97</f>
        <v>0</v>
      </c>
      <c r="P85" s="35">
        <f>DANE_ROLNIKA!B97</f>
        <v>0</v>
      </c>
      <c r="Q85" s="35">
        <f>DANE_ROLNIKA!C97</f>
        <v>0</v>
      </c>
      <c r="R85" s="35">
        <f>DANE_ROLNIKA!D97</f>
        <v>0</v>
      </c>
      <c r="S85" s="35">
        <f>DANE_ROLNIKA!E97</f>
        <v>0</v>
      </c>
      <c r="T85" s="35">
        <f>DANE_ROLNIKA!F97</f>
        <v>0</v>
      </c>
      <c r="U85" s="47">
        <f>DANE_ROLNIKA!G97</f>
        <v>0</v>
      </c>
      <c r="V85" s="46">
        <f>ROUND(DANE_ROLNIKA!H97,2)</f>
        <v>0</v>
      </c>
      <c r="W85" s="35">
        <f>DANE_ROLNIKA!I97</f>
        <v>0</v>
      </c>
      <c r="X85" s="35">
        <f>DANE_ROLNIKA!J97</f>
        <v>0</v>
      </c>
      <c r="Y85" s="35">
        <f>DANE_ROLNIKA!K97</f>
        <v>0</v>
      </c>
      <c r="Z85" s="35">
        <f>DANE_ROLNIKA!L97</f>
        <v>0</v>
      </c>
      <c r="AA85" s="48">
        <f>DANE_ROLNIKA!M97</f>
        <v>0</v>
      </c>
      <c r="AB85" s="35">
        <f>DANE_ROLNIKA!N97</f>
        <v>0</v>
      </c>
      <c r="AC85" s="35">
        <f>DANE_ROLNIKA!O97</f>
        <v>0</v>
      </c>
      <c r="AD85" s="35">
        <f>DANE_ROLNIKA!P97</f>
        <v>126.28884325804243</v>
      </c>
      <c r="AE85" s="35">
        <f>DANE_ROLNIKA!Q97</f>
        <v>0</v>
      </c>
    </row>
    <row r="86" spans="15:31">
      <c r="O86" s="35">
        <f>DANE_ROLNIKA!A98</f>
        <v>0</v>
      </c>
      <c r="P86" s="35">
        <f>DANE_ROLNIKA!B98</f>
        <v>0</v>
      </c>
      <c r="Q86" s="35">
        <f>DANE_ROLNIKA!C98</f>
        <v>0</v>
      </c>
      <c r="R86" s="35">
        <f>DANE_ROLNIKA!D98</f>
        <v>0</v>
      </c>
      <c r="S86" s="35">
        <f>DANE_ROLNIKA!E98</f>
        <v>0</v>
      </c>
      <c r="T86" s="35">
        <f>DANE_ROLNIKA!F98</f>
        <v>0</v>
      </c>
      <c r="U86" s="47">
        <f>DANE_ROLNIKA!G98</f>
        <v>0</v>
      </c>
      <c r="V86" s="46">
        <f>ROUND(DANE_ROLNIKA!H98,2)</f>
        <v>0</v>
      </c>
      <c r="W86" s="35">
        <f>DANE_ROLNIKA!I98</f>
        <v>0</v>
      </c>
      <c r="X86" s="35">
        <f>DANE_ROLNIKA!J98</f>
        <v>0</v>
      </c>
      <c r="Y86" s="35">
        <f>DANE_ROLNIKA!K98</f>
        <v>0</v>
      </c>
      <c r="Z86" s="35">
        <f>DANE_ROLNIKA!L98</f>
        <v>0</v>
      </c>
      <c r="AA86" s="48">
        <f>DANE_ROLNIKA!M98</f>
        <v>0</v>
      </c>
      <c r="AB86" s="35">
        <f>DANE_ROLNIKA!N98</f>
        <v>0</v>
      </c>
      <c r="AC86" s="35">
        <f>DANE_ROLNIKA!O98</f>
        <v>0</v>
      </c>
      <c r="AD86" s="35">
        <f>DANE_ROLNIKA!P98</f>
        <v>126.28884325804243</v>
      </c>
      <c r="AE86" s="35">
        <f>DANE_ROLNIKA!Q98</f>
        <v>0</v>
      </c>
    </row>
    <row r="87" spans="15:31">
      <c r="O87" s="35">
        <f>DANE_ROLNIKA!A99</f>
        <v>0</v>
      </c>
      <c r="P87" s="35">
        <f>DANE_ROLNIKA!B99</f>
        <v>0</v>
      </c>
      <c r="Q87" s="35">
        <f>DANE_ROLNIKA!C99</f>
        <v>0</v>
      </c>
      <c r="R87" s="35">
        <f>DANE_ROLNIKA!D99</f>
        <v>0</v>
      </c>
      <c r="S87" s="35">
        <f>DANE_ROLNIKA!E99</f>
        <v>0</v>
      </c>
      <c r="T87" s="35">
        <f>DANE_ROLNIKA!F99</f>
        <v>0</v>
      </c>
      <c r="U87" s="47">
        <f>DANE_ROLNIKA!G99</f>
        <v>0</v>
      </c>
      <c r="V87" s="46">
        <f>ROUND(DANE_ROLNIKA!H99,2)</f>
        <v>0</v>
      </c>
      <c r="W87" s="35">
        <f>DANE_ROLNIKA!I99</f>
        <v>0</v>
      </c>
      <c r="X87" s="35">
        <f>DANE_ROLNIKA!J99</f>
        <v>0</v>
      </c>
      <c r="Y87" s="35">
        <f>DANE_ROLNIKA!K99</f>
        <v>0</v>
      </c>
      <c r="Z87" s="35">
        <f>DANE_ROLNIKA!L99</f>
        <v>0</v>
      </c>
      <c r="AA87" s="48">
        <f>DANE_ROLNIKA!M99</f>
        <v>0</v>
      </c>
      <c r="AB87" s="35">
        <f>DANE_ROLNIKA!N99</f>
        <v>0</v>
      </c>
      <c r="AC87" s="35">
        <f>DANE_ROLNIKA!O99</f>
        <v>0</v>
      </c>
      <c r="AD87" s="35">
        <f>DANE_ROLNIKA!P99</f>
        <v>126.28884325804243</v>
      </c>
      <c r="AE87" s="35">
        <f>DANE_ROLNIKA!Q99</f>
        <v>0</v>
      </c>
    </row>
    <row r="88" spans="15:31">
      <c r="O88" s="35">
        <f>DANE_ROLNIKA!A100</f>
        <v>0</v>
      </c>
      <c r="P88" s="35">
        <f>DANE_ROLNIKA!B100</f>
        <v>0</v>
      </c>
      <c r="Q88" s="35">
        <f>DANE_ROLNIKA!C100</f>
        <v>0</v>
      </c>
      <c r="R88" s="35">
        <f>DANE_ROLNIKA!D100</f>
        <v>0</v>
      </c>
      <c r="S88" s="35">
        <f>DANE_ROLNIKA!E100</f>
        <v>0</v>
      </c>
      <c r="T88" s="35">
        <f>DANE_ROLNIKA!F100</f>
        <v>0</v>
      </c>
      <c r="U88" s="47">
        <f>DANE_ROLNIKA!G100</f>
        <v>0</v>
      </c>
      <c r="V88" s="46">
        <f>ROUND(DANE_ROLNIKA!H100,2)</f>
        <v>0</v>
      </c>
      <c r="W88" s="35">
        <f>DANE_ROLNIKA!I100</f>
        <v>0</v>
      </c>
      <c r="X88" s="35">
        <f>DANE_ROLNIKA!J100</f>
        <v>0</v>
      </c>
      <c r="Y88" s="35">
        <f>DANE_ROLNIKA!K100</f>
        <v>0</v>
      </c>
      <c r="Z88" s="35">
        <f>DANE_ROLNIKA!L100</f>
        <v>0</v>
      </c>
      <c r="AA88" s="48">
        <f>DANE_ROLNIKA!M100</f>
        <v>0</v>
      </c>
      <c r="AB88" s="35">
        <f>DANE_ROLNIKA!N100</f>
        <v>0</v>
      </c>
      <c r="AC88" s="35">
        <f>DANE_ROLNIKA!O100</f>
        <v>0</v>
      </c>
      <c r="AD88" s="35">
        <f>DANE_ROLNIKA!P100</f>
        <v>126.28884325804243</v>
      </c>
      <c r="AE88" s="35">
        <f>DANE_ROLNIKA!Q100</f>
        <v>0</v>
      </c>
    </row>
    <row r="89" spans="15:31">
      <c r="O89" s="35">
        <f>DANE_ROLNIKA!A101</f>
        <v>0</v>
      </c>
      <c r="P89" s="35">
        <f>DANE_ROLNIKA!B101</f>
        <v>0</v>
      </c>
      <c r="Q89" s="35">
        <f>DANE_ROLNIKA!C101</f>
        <v>0</v>
      </c>
      <c r="R89" s="35">
        <f>DANE_ROLNIKA!D101</f>
        <v>0</v>
      </c>
      <c r="S89" s="35">
        <f>DANE_ROLNIKA!E101</f>
        <v>0</v>
      </c>
      <c r="T89" s="35">
        <f>DANE_ROLNIKA!F101</f>
        <v>0</v>
      </c>
      <c r="U89" s="47">
        <f>DANE_ROLNIKA!G101</f>
        <v>0</v>
      </c>
      <c r="V89" s="46">
        <f>ROUND(DANE_ROLNIKA!H101,2)</f>
        <v>0</v>
      </c>
      <c r="W89" s="35">
        <f>DANE_ROLNIKA!I101</f>
        <v>0</v>
      </c>
      <c r="X89" s="35">
        <f>DANE_ROLNIKA!J101</f>
        <v>0</v>
      </c>
      <c r="Y89" s="35">
        <f>DANE_ROLNIKA!K101</f>
        <v>0</v>
      </c>
      <c r="Z89" s="35">
        <f>DANE_ROLNIKA!L101</f>
        <v>0</v>
      </c>
      <c r="AA89" s="48">
        <f>DANE_ROLNIKA!M101</f>
        <v>0</v>
      </c>
      <c r="AB89" s="35">
        <f>DANE_ROLNIKA!N101</f>
        <v>0</v>
      </c>
      <c r="AC89" s="35">
        <f>DANE_ROLNIKA!O101</f>
        <v>0</v>
      </c>
      <c r="AD89" s="35">
        <f>DANE_ROLNIKA!P101</f>
        <v>126.28884325804243</v>
      </c>
      <c r="AE89" s="35">
        <f>DANE_ROLNIKA!Q101</f>
        <v>0</v>
      </c>
    </row>
    <row r="90" spans="15:31">
      <c r="O90" s="35">
        <f>DANE_ROLNIKA!A102</f>
        <v>0</v>
      </c>
      <c r="P90" s="35">
        <f>DANE_ROLNIKA!B102</f>
        <v>0</v>
      </c>
      <c r="Q90" s="35">
        <f>DANE_ROLNIKA!C102</f>
        <v>0</v>
      </c>
      <c r="R90" s="35">
        <f>DANE_ROLNIKA!D102</f>
        <v>0</v>
      </c>
      <c r="S90" s="35">
        <f>DANE_ROLNIKA!E102</f>
        <v>0</v>
      </c>
      <c r="T90" s="35">
        <f>DANE_ROLNIKA!F102</f>
        <v>0</v>
      </c>
      <c r="U90" s="47">
        <f>DANE_ROLNIKA!G102</f>
        <v>0</v>
      </c>
      <c r="V90" s="46">
        <f>ROUND(DANE_ROLNIKA!H102,2)</f>
        <v>0</v>
      </c>
      <c r="W90" s="35">
        <f>DANE_ROLNIKA!I102</f>
        <v>0</v>
      </c>
      <c r="X90" s="35">
        <f>DANE_ROLNIKA!J102</f>
        <v>0</v>
      </c>
      <c r="Y90" s="35">
        <f>DANE_ROLNIKA!K102</f>
        <v>0</v>
      </c>
      <c r="Z90" s="35">
        <f>DANE_ROLNIKA!L102</f>
        <v>0</v>
      </c>
      <c r="AA90" s="48">
        <f>DANE_ROLNIKA!M102</f>
        <v>0</v>
      </c>
      <c r="AB90" s="35">
        <f>DANE_ROLNIKA!N102</f>
        <v>0</v>
      </c>
      <c r="AC90" s="35">
        <f>DANE_ROLNIKA!O102</f>
        <v>0</v>
      </c>
      <c r="AD90" s="35">
        <f>DANE_ROLNIKA!P102</f>
        <v>126.28884325804243</v>
      </c>
      <c r="AE90" s="35">
        <f>DANE_ROLNIKA!Q102</f>
        <v>0</v>
      </c>
    </row>
    <row r="91" spans="15:31">
      <c r="O91" s="35">
        <f>DANE_ROLNIKA!A103</f>
        <v>0</v>
      </c>
      <c r="P91" s="35">
        <f>DANE_ROLNIKA!B103</f>
        <v>0</v>
      </c>
      <c r="Q91" s="35">
        <f>DANE_ROLNIKA!C103</f>
        <v>0</v>
      </c>
      <c r="R91" s="35">
        <f>DANE_ROLNIKA!D103</f>
        <v>0</v>
      </c>
      <c r="S91" s="35">
        <f>DANE_ROLNIKA!E103</f>
        <v>0</v>
      </c>
      <c r="T91" s="35">
        <f>DANE_ROLNIKA!F103</f>
        <v>0</v>
      </c>
      <c r="U91" s="47">
        <f>DANE_ROLNIKA!G103</f>
        <v>0</v>
      </c>
      <c r="V91" s="46">
        <f>ROUND(DANE_ROLNIKA!H103,2)</f>
        <v>0</v>
      </c>
      <c r="W91" s="35">
        <f>DANE_ROLNIKA!I103</f>
        <v>0</v>
      </c>
      <c r="X91" s="35">
        <f>DANE_ROLNIKA!J103</f>
        <v>0</v>
      </c>
      <c r="Y91" s="35">
        <f>DANE_ROLNIKA!K103</f>
        <v>0</v>
      </c>
      <c r="Z91" s="35">
        <f>DANE_ROLNIKA!L103</f>
        <v>0</v>
      </c>
      <c r="AA91" s="48">
        <f>DANE_ROLNIKA!M103</f>
        <v>0</v>
      </c>
      <c r="AB91" s="35">
        <f>DANE_ROLNIKA!N103</f>
        <v>0</v>
      </c>
      <c r="AC91" s="35">
        <f>DANE_ROLNIKA!O103</f>
        <v>0</v>
      </c>
      <c r="AD91" s="35">
        <f>DANE_ROLNIKA!P103</f>
        <v>126.28884325804243</v>
      </c>
      <c r="AE91" s="35">
        <f>DANE_ROLNIKA!Q103</f>
        <v>0</v>
      </c>
    </row>
    <row r="92" spans="15:31">
      <c r="O92" s="35">
        <f>DANE_ROLNIKA!A104</f>
        <v>0</v>
      </c>
      <c r="P92" s="35">
        <f>DANE_ROLNIKA!B104</f>
        <v>0</v>
      </c>
      <c r="Q92" s="35">
        <f>DANE_ROLNIKA!C104</f>
        <v>0</v>
      </c>
      <c r="R92" s="35">
        <f>DANE_ROLNIKA!D104</f>
        <v>0</v>
      </c>
      <c r="S92" s="35">
        <f>DANE_ROLNIKA!E104</f>
        <v>0</v>
      </c>
      <c r="T92" s="35">
        <f>DANE_ROLNIKA!F104</f>
        <v>0</v>
      </c>
      <c r="U92" s="47">
        <f>DANE_ROLNIKA!G104</f>
        <v>0</v>
      </c>
      <c r="V92" s="46">
        <f>ROUND(DANE_ROLNIKA!H104,2)</f>
        <v>0</v>
      </c>
      <c r="W92" s="35">
        <f>DANE_ROLNIKA!I104</f>
        <v>0</v>
      </c>
      <c r="X92" s="35">
        <f>DANE_ROLNIKA!J104</f>
        <v>0</v>
      </c>
      <c r="Y92" s="35">
        <f>DANE_ROLNIKA!K104</f>
        <v>0</v>
      </c>
      <c r="Z92" s="35">
        <f>DANE_ROLNIKA!L104</f>
        <v>0</v>
      </c>
      <c r="AA92" s="48">
        <f>DANE_ROLNIKA!M104</f>
        <v>0</v>
      </c>
      <c r="AB92" s="35">
        <f>DANE_ROLNIKA!N104</f>
        <v>0</v>
      </c>
      <c r="AC92" s="35">
        <f>DANE_ROLNIKA!O104</f>
        <v>0</v>
      </c>
      <c r="AD92" s="35">
        <f>DANE_ROLNIKA!P104</f>
        <v>126.28884325804243</v>
      </c>
      <c r="AE92" s="35">
        <f>DANE_ROLNIKA!Q104</f>
        <v>0</v>
      </c>
    </row>
    <row r="93" spans="15:31">
      <c r="O93" s="35">
        <f>DANE_ROLNIKA!A105</f>
        <v>0</v>
      </c>
      <c r="P93" s="35">
        <f>DANE_ROLNIKA!B105</f>
        <v>0</v>
      </c>
      <c r="Q93" s="35">
        <f>DANE_ROLNIKA!C105</f>
        <v>0</v>
      </c>
      <c r="R93" s="35">
        <f>DANE_ROLNIKA!D105</f>
        <v>0</v>
      </c>
      <c r="S93" s="35">
        <f>DANE_ROLNIKA!E105</f>
        <v>0</v>
      </c>
      <c r="T93" s="35">
        <f>DANE_ROLNIKA!F105</f>
        <v>0</v>
      </c>
      <c r="U93" s="47">
        <f>DANE_ROLNIKA!G105</f>
        <v>0</v>
      </c>
      <c r="V93" s="46">
        <f>ROUND(DANE_ROLNIKA!H105,2)</f>
        <v>0</v>
      </c>
      <c r="W93" s="35">
        <f>DANE_ROLNIKA!I105</f>
        <v>0</v>
      </c>
      <c r="X93" s="35">
        <f>DANE_ROLNIKA!J105</f>
        <v>0</v>
      </c>
      <c r="Y93" s="35">
        <f>DANE_ROLNIKA!K105</f>
        <v>0</v>
      </c>
      <c r="Z93" s="35">
        <f>DANE_ROLNIKA!L105</f>
        <v>0</v>
      </c>
      <c r="AA93" s="48">
        <f>DANE_ROLNIKA!M105</f>
        <v>0</v>
      </c>
      <c r="AB93" s="35">
        <f>DANE_ROLNIKA!N105</f>
        <v>0</v>
      </c>
      <c r="AC93" s="35">
        <f>DANE_ROLNIKA!O105</f>
        <v>0</v>
      </c>
      <c r="AD93" s="35">
        <f>DANE_ROLNIKA!P105</f>
        <v>126.28884325804243</v>
      </c>
      <c r="AE93" s="35">
        <f>DANE_ROLNIKA!Q105</f>
        <v>0</v>
      </c>
    </row>
    <row r="94" spans="15:31">
      <c r="O94" s="35">
        <f>DANE_ROLNIKA!A106</f>
        <v>0</v>
      </c>
      <c r="P94" s="35">
        <f>DANE_ROLNIKA!B106</f>
        <v>0</v>
      </c>
      <c r="Q94" s="35">
        <f>DANE_ROLNIKA!C106</f>
        <v>0</v>
      </c>
      <c r="R94" s="35">
        <f>DANE_ROLNIKA!D106</f>
        <v>0</v>
      </c>
      <c r="S94" s="35">
        <f>DANE_ROLNIKA!E106</f>
        <v>0</v>
      </c>
      <c r="T94" s="35">
        <f>DANE_ROLNIKA!F106</f>
        <v>0</v>
      </c>
      <c r="U94" s="47">
        <f>DANE_ROLNIKA!G106</f>
        <v>0</v>
      </c>
      <c r="V94" s="46">
        <f>ROUND(DANE_ROLNIKA!H106,2)</f>
        <v>0</v>
      </c>
      <c r="W94" s="35">
        <f>DANE_ROLNIKA!I106</f>
        <v>0</v>
      </c>
      <c r="X94" s="35">
        <f>DANE_ROLNIKA!J106</f>
        <v>0</v>
      </c>
      <c r="Y94" s="35">
        <f>DANE_ROLNIKA!K106</f>
        <v>0</v>
      </c>
      <c r="Z94" s="35">
        <f>DANE_ROLNIKA!L106</f>
        <v>0</v>
      </c>
      <c r="AA94" s="48">
        <f>DANE_ROLNIKA!M106</f>
        <v>0</v>
      </c>
      <c r="AB94" s="35">
        <f>DANE_ROLNIKA!N106</f>
        <v>0</v>
      </c>
      <c r="AC94" s="35">
        <f>DANE_ROLNIKA!O106</f>
        <v>0</v>
      </c>
      <c r="AD94" s="35">
        <f>DANE_ROLNIKA!P106</f>
        <v>126.28884325804243</v>
      </c>
      <c r="AE94" s="35">
        <f>DANE_ROLNIKA!Q106</f>
        <v>0</v>
      </c>
    </row>
    <row r="95" spans="15:31">
      <c r="O95" s="35">
        <f>DANE_ROLNIKA!A107</f>
        <v>0</v>
      </c>
      <c r="P95" s="35">
        <f>DANE_ROLNIKA!B107</f>
        <v>0</v>
      </c>
      <c r="Q95" s="35">
        <f>DANE_ROLNIKA!C107</f>
        <v>0</v>
      </c>
      <c r="R95" s="35">
        <f>DANE_ROLNIKA!D107</f>
        <v>0</v>
      </c>
      <c r="S95" s="35">
        <f>DANE_ROLNIKA!E107</f>
        <v>0</v>
      </c>
      <c r="T95" s="35">
        <f>DANE_ROLNIKA!F107</f>
        <v>0</v>
      </c>
      <c r="U95" s="47">
        <f>DANE_ROLNIKA!G107</f>
        <v>0</v>
      </c>
      <c r="V95" s="46">
        <f>ROUND(DANE_ROLNIKA!H107,2)</f>
        <v>0</v>
      </c>
      <c r="W95" s="35">
        <f>DANE_ROLNIKA!I107</f>
        <v>0</v>
      </c>
      <c r="X95" s="35">
        <f>DANE_ROLNIKA!J107</f>
        <v>0</v>
      </c>
      <c r="Y95" s="35">
        <f>DANE_ROLNIKA!K107</f>
        <v>0</v>
      </c>
      <c r="Z95" s="35">
        <f>DANE_ROLNIKA!L107</f>
        <v>0</v>
      </c>
      <c r="AA95" s="48">
        <f>DANE_ROLNIKA!M107</f>
        <v>0</v>
      </c>
      <c r="AB95" s="35">
        <f>DANE_ROLNIKA!N107</f>
        <v>0</v>
      </c>
      <c r="AC95" s="35">
        <f>DANE_ROLNIKA!O107</f>
        <v>0</v>
      </c>
      <c r="AD95" s="35">
        <f>DANE_ROLNIKA!P107</f>
        <v>126.28884325804243</v>
      </c>
      <c r="AE95" s="35">
        <f>DANE_ROLNIKA!Q107</f>
        <v>0</v>
      </c>
    </row>
    <row r="96" spans="15:31">
      <c r="O96" s="35">
        <f>DANE_ROLNIKA!A108</f>
        <v>0</v>
      </c>
      <c r="P96" s="35">
        <f>DANE_ROLNIKA!B108</f>
        <v>0</v>
      </c>
      <c r="Q96" s="35">
        <f>DANE_ROLNIKA!C108</f>
        <v>0</v>
      </c>
      <c r="R96" s="35">
        <f>DANE_ROLNIKA!D108</f>
        <v>0</v>
      </c>
      <c r="S96" s="35">
        <f>DANE_ROLNIKA!E108</f>
        <v>0</v>
      </c>
      <c r="T96" s="35">
        <f>DANE_ROLNIKA!F108</f>
        <v>0</v>
      </c>
      <c r="U96" s="47">
        <f>DANE_ROLNIKA!G108</f>
        <v>0</v>
      </c>
      <c r="V96" s="46">
        <f>ROUND(DANE_ROLNIKA!H108,2)</f>
        <v>0</v>
      </c>
      <c r="W96" s="35">
        <f>DANE_ROLNIKA!I108</f>
        <v>0</v>
      </c>
      <c r="X96" s="35">
        <f>DANE_ROLNIKA!J108</f>
        <v>0</v>
      </c>
      <c r="Y96" s="35">
        <f>DANE_ROLNIKA!K108</f>
        <v>0</v>
      </c>
      <c r="Z96" s="35">
        <f>DANE_ROLNIKA!L108</f>
        <v>0</v>
      </c>
      <c r="AA96" s="48">
        <f>DANE_ROLNIKA!M108</f>
        <v>0</v>
      </c>
      <c r="AB96" s="35">
        <f>DANE_ROLNIKA!N108</f>
        <v>0</v>
      </c>
      <c r="AC96" s="35">
        <f>DANE_ROLNIKA!O108</f>
        <v>0</v>
      </c>
      <c r="AD96" s="35">
        <f>DANE_ROLNIKA!P108</f>
        <v>126.28884325804243</v>
      </c>
      <c r="AE96" s="35">
        <f>DANE_ROLNIKA!Q108</f>
        <v>0</v>
      </c>
    </row>
    <row r="97" spans="15:31">
      <c r="O97" s="35">
        <f>DANE_ROLNIKA!A109</f>
        <v>0</v>
      </c>
      <c r="P97" s="35">
        <f>DANE_ROLNIKA!B109</f>
        <v>0</v>
      </c>
      <c r="Q97" s="35">
        <f>DANE_ROLNIKA!C109</f>
        <v>0</v>
      </c>
      <c r="R97" s="35">
        <f>DANE_ROLNIKA!D109</f>
        <v>0</v>
      </c>
      <c r="S97" s="35">
        <f>DANE_ROLNIKA!E109</f>
        <v>0</v>
      </c>
      <c r="T97" s="35">
        <f>DANE_ROLNIKA!F109</f>
        <v>0</v>
      </c>
      <c r="U97" s="47">
        <f>DANE_ROLNIKA!G109</f>
        <v>0</v>
      </c>
      <c r="V97" s="46">
        <f>ROUND(DANE_ROLNIKA!H109,2)</f>
        <v>0</v>
      </c>
      <c r="W97" s="35">
        <f>DANE_ROLNIKA!I109</f>
        <v>0</v>
      </c>
      <c r="X97" s="35">
        <f>DANE_ROLNIKA!J109</f>
        <v>0</v>
      </c>
      <c r="Y97" s="35">
        <f>DANE_ROLNIKA!K109</f>
        <v>0</v>
      </c>
      <c r="Z97" s="35">
        <f>DANE_ROLNIKA!L109</f>
        <v>0</v>
      </c>
      <c r="AA97" s="48">
        <f>DANE_ROLNIKA!M109</f>
        <v>0</v>
      </c>
      <c r="AB97" s="35">
        <f>DANE_ROLNIKA!N109</f>
        <v>0</v>
      </c>
      <c r="AC97" s="35">
        <f>DANE_ROLNIKA!O109</f>
        <v>0</v>
      </c>
      <c r="AD97" s="35">
        <f>DANE_ROLNIKA!P109</f>
        <v>126.28884325804243</v>
      </c>
      <c r="AE97" s="35">
        <f>DANE_ROLNIKA!Q109</f>
        <v>0</v>
      </c>
    </row>
    <row r="98" spans="15:31">
      <c r="O98" s="35">
        <f>DANE_ROLNIKA!A110</f>
        <v>0</v>
      </c>
      <c r="P98" s="35">
        <f>DANE_ROLNIKA!B110</f>
        <v>0</v>
      </c>
      <c r="Q98" s="35">
        <f>DANE_ROLNIKA!C110</f>
        <v>0</v>
      </c>
      <c r="R98" s="35">
        <f>DANE_ROLNIKA!D110</f>
        <v>0</v>
      </c>
      <c r="S98" s="35">
        <f>DANE_ROLNIKA!E110</f>
        <v>0</v>
      </c>
      <c r="T98" s="35">
        <f>DANE_ROLNIKA!F110</f>
        <v>0</v>
      </c>
      <c r="U98" s="47">
        <f>DANE_ROLNIKA!G110</f>
        <v>0</v>
      </c>
      <c r="V98" s="46">
        <f>ROUND(DANE_ROLNIKA!H110,2)</f>
        <v>0</v>
      </c>
      <c r="W98" s="35">
        <f>DANE_ROLNIKA!I110</f>
        <v>0</v>
      </c>
      <c r="X98" s="35">
        <f>DANE_ROLNIKA!J110</f>
        <v>0</v>
      </c>
      <c r="Y98" s="35">
        <f>DANE_ROLNIKA!K110</f>
        <v>0</v>
      </c>
      <c r="Z98" s="35">
        <f>DANE_ROLNIKA!L110</f>
        <v>0</v>
      </c>
      <c r="AA98" s="48">
        <f>DANE_ROLNIKA!M110</f>
        <v>0</v>
      </c>
      <c r="AB98" s="35">
        <f>DANE_ROLNIKA!N110</f>
        <v>0</v>
      </c>
      <c r="AC98" s="35">
        <f>DANE_ROLNIKA!O110</f>
        <v>0</v>
      </c>
      <c r="AD98" s="35">
        <f>DANE_ROLNIKA!P110</f>
        <v>126.28884325804243</v>
      </c>
      <c r="AE98" s="35">
        <f>DANE_ROLNIKA!Q110</f>
        <v>0</v>
      </c>
    </row>
    <row r="99" spans="15:31">
      <c r="O99" s="35">
        <f>DANE_ROLNIKA!A111</f>
        <v>0</v>
      </c>
      <c r="P99" s="35">
        <f>DANE_ROLNIKA!B111</f>
        <v>0</v>
      </c>
      <c r="Q99" s="35">
        <f>DANE_ROLNIKA!C111</f>
        <v>0</v>
      </c>
      <c r="R99" s="35">
        <f>DANE_ROLNIKA!D111</f>
        <v>0</v>
      </c>
      <c r="S99" s="35">
        <f>DANE_ROLNIKA!E111</f>
        <v>0</v>
      </c>
      <c r="T99" s="35">
        <f>DANE_ROLNIKA!F111</f>
        <v>0</v>
      </c>
      <c r="U99" s="47">
        <f>DANE_ROLNIKA!G111</f>
        <v>0</v>
      </c>
      <c r="V99" s="46">
        <f>ROUND(DANE_ROLNIKA!H111,2)</f>
        <v>0</v>
      </c>
      <c r="W99" s="35">
        <f>DANE_ROLNIKA!I111</f>
        <v>0</v>
      </c>
      <c r="X99" s="35">
        <f>DANE_ROLNIKA!J111</f>
        <v>0</v>
      </c>
      <c r="Y99" s="35">
        <f>DANE_ROLNIKA!K111</f>
        <v>0</v>
      </c>
      <c r="Z99" s="35">
        <f>DANE_ROLNIKA!L111</f>
        <v>0</v>
      </c>
      <c r="AA99" s="48">
        <f>DANE_ROLNIKA!M111</f>
        <v>0</v>
      </c>
      <c r="AB99" s="35">
        <f>DANE_ROLNIKA!N111</f>
        <v>0</v>
      </c>
      <c r="AC99" s="35">
        <f>DANE_ROLNIKA!O111</f>
        <v>0</v>
      </c>
      <c r="AD99" s="35">
        <f>DANE_ROLNIKA!P111</f>
        <v>126.28884325804243</v>
      </c>
      <c r="AE99" s="35">
        <f>DANE_ROLNIKA!Q111</f>
        <v>0</v>
      </c>
    </row>
    <row r="100" spans="15:31">
      <c r="O100" s="35">
        <f>DANE_ROLNIKA!A112</f>
        <v>0</v>
      </c>
      <c r="P100" s="35">
        <f>DANE_ROLNIKA!B112</f>
        <v>0</v>
      </c>
      <c r="Q100" s="35">
        <f>DANE_ROLNIKA!C112</f>
        <v>0</v>
      </c>
      <c r="R100" s="35">
        <f>DANE_ROLNIKA!D112</f>
        <v>0</v>
      </c>
      <c r="S100" s="35">
        <f>DANE_ROLNIKA!E112</f>
        <v>0</v>
      </c>
      <c r="T100" s="35">
        <f>DANE_ROLNIKA!F112</f>
        <v>0</v>
      </c>
      <c r="U100" s="47">
        <f>DANE_ROLNIKA!G112</f>
        <v>0</v>
      </c>
      <c r="V100" s="46">
        <f>ROUND(DANE_ROLNIKA!H112,2)</f>
        <v>0</v>
      </c>
      <c r="W100" s="35">
        <f>DANE_ROLNIKA!I112</f>
        <v>0</v>
      </c>
      <c r="X100" s="35">
        <f>DANE_ROLNIKA!J112</f>
        <v>0</v>
      </c>
      <c r="Y100" s="35">
        <f>DANE_ROLNIKA!K112</f>
        <v>0</v>
      </c>
      <c r="Z100" s="35">
        <f>DANE_ROLNIKA!L112</f>
        <v>0</v>
      </c>
      <c r="AA100" s="48">
        <f>DANE_ROLNIKA!M112</f>
        <v>0</v>
      </c>
      <c r="AB100" s="35">
        <f>DANE_ROLNIKA!N112</f>
        <v>0</v>
      </c>
      <c r="AC100" s="35">
        <f>DANE_ROLNIKA!O112</f>
        <v>0</v>
      </c>
      <c r="AD100" s="35">
        <f>DANE_ROLNIKA!P112</f>
        <v>126.28884325804243</v>
      </c>
      <c r="AE100" s="35">
        <f>DANE_ROLNIKA!Q112</f>
        <v>0</v>
      </c>
    </row>
    <row r="101" spans="15:31">
      <c r="O101" s="35">
        <f>DANE_ROLNIKA!A113</f>
        <v>0</v>
      </c>
      <c r="P101" s="35">
        <f>DANE_ROLNIKA!B113</f>
        <v>0</v>
      </c>
      <c r="Q101" s="35">
        <f>DANE_ROLNIKA!C113</f>
        <v>0</v>
      </c>
      <c r="R101" s="35">
        <f>DANE_ROLNIKA!D113</f>
        <v>0</v>
      </c>
      <c r="S101" s="35">
        <f>DANE_ROLNIKA!E113</f>
        <v>0</v>
      </c>
      <c r="T101" s="35">
        <f>DANE_ROLNIKA!F113</f>
        <v>0</v>
      </c>
      <c r="U101" s="47">
        <f>DANE_ROLNIKA!G113</f>
        <v>0</v>
      </c>
      <c r="V101" s="46">
        <f>ROUND(DANE_ROLNIKA!H113,2)</f>
        <v>0</v>
      </c>
      <c r="W101" s="35">
        <f>DANE_ROLNIKA!I113</f>
        <v>0</v>
      </c>
      <c r="X101" s="35">
        <f>DANE_ROLNIKA!J113</f>
        <v>0</v>
      </c>
      <c r="Y101" s="35">
        <f>DANE_ROLNIKA!K113</f>
        <v>0</v>
      </c>
      <c r="Z101" s="35">
        <f>DANE_ROLNIKA!L113</f>
        <v>0</v>
      </c>
      <c r="AA101" s="48">
        <f>DANE_ROLNIKA!M113</f>
        <v>0</v>
      </c>
      <c r="AB101" s="35">
        <f>DANE_ROLNIKA!N113</f>
        <v>0</v>
      </c>
      <c r="AC101" s="35">
        <f>DANE_ROLNIKA!O113</f>
        <v>0</v>
      </c>
      <c r="AD101" s="35">
        <f>DANE_ROLNIKA!P113</f>
        <v>126.28884325804243</v>
      </c>
      <c r="AE101" s="35">
        <f>DANE_ROLNIKA!Q113</f>
        <v>0</v>
      </c>
    </row>
    <row r="102" spans="15:31">
      <c r="O102" s="35">
        <f>DANE_ROLNIKA!A114</f>
        <v>0</v>
      </c>
      <c r="P102" s="35">
        <f>DANE_ROLNIKA!B114</f>
        <v>0</v>
      </c>
      <c r="Q102" s="35">
        <f>DANE_ROLNIKA!C114</f>
        <v>0</v>
      </c>
      <c r="R102" s="35">
        <f>DANE_ROLNIKA!D114</f>
        <v>0</v>
      </c>
      <c r="S102" s="35">
        <f>DANE_ROLNIKA!E114</f>
        <v>0</v>
      </c>
      <c r="T102" s="35">
        <f>DANE_ROLNIKA!F114</f>
        <v>0</v>
      </c>
      <c r="U102" s="47">
        <f>DANE_ROLNIKA!G114</f>
        <v>0</v>
      </c>
      <c r="V102" s="46">
        <f>ROUND(DANE_ROLNIKA!H114,2)</f>
        <v>0</v>
      </c>
      <c r="W102" s="35">
        <f>DANE_ROLNIKA!I114</f>
        <v>0</v>
      </c>
      <c r="X102" s="35">
        <f>DANE_ROLNIKA!J114</f>
        <v>0</v>
      </c>
      <c r="Y102" s="35">
        <f>DANE_ROLNIKA!K114</f>
        <v>0</v>
      </c>
      <c r="Z102" s="35">
        <f>DANE_ROLNIKA!L114</f>
        <v>0</v>
      </c>
      <c r="AA102" s="48">
        <f>DANE_ROLNIKA!M114</f>
        <v>0</v>
      </c>
      <c r="AB102" s="35">
        <f>DANE_ROLNIKA!N114</f>
        <v>0</v>
      </c>
      <c r="AC102" s="35">
        <f>DANE_ROLNIKA!O114</f>
        <v>0</v>
      </c>
      <c r="AD102" s="35">
        <f>DANE_ROLNIKA!P114</f>
        <v>126.28884325804243</v>
      </c>
      <c r="AE102" s="35">
        <f>DANE_ROLNIKA!Q114</f>
        <v>0</v>
      </c>
    </row>
    <row r="103" spans="15:31">
      <c r="O103" s="35">
        <f>DANE_ROLNIKA!A115</f>
        <v>0</v>
      </c>
      <c r="P103" s="35">
        <f>DANE_ROLNIKA!B115</f>
        <v>0</v>
      </c>
      <c r="Q103" s="35">
        <f>DANE_ROLNIKA!C115</f>
        <v>0</v>
      </c>
      <c r="R103" s="35">
        <f>DANE_ROLNIKA!D115</f>
        <v>0</v>
      </c>
      <c r="S103" s="35">
        <f>DANE_ROLNIKA!E115</f>
        <v>0</v>
      </c>
      <c r="T103" s="35">
        <f>DANE_ROLNIKA!F115</f>
        <v>0</v>
      </c>
      <c r="U103" s="47">
        <f>DANE_ROLNIKA!G115</f>
        <v>0</v>
      </c>
      <c r="V103" s="46">
        <f>ROUND(DANE_ROLNIKA!H115,2)</f>
        <v>0</v>
      </c>
      <c r="W103" s="35">
        <f>DANE_ROLNIKA!I115</f>
        <v>0</v>
      </c>
      <c r="X103" s="35">
        <f>DANE_ROLNIKA!J115</f>
        <v>0</v>
      </c>
      <c r="Y103" s="35">
        <f>DANE_ROLNIKA!K115</f>
        <v>0</v>
      </c>
      <c r="Z103" s="35">
        <f>DANE_ROLNIKA!L115</f>
        <v>0</v>
      </c>
      <c r="AA103" s="48">
        <f>DANE_ROLNIKA!M115</f>
        <v>0</v>
      </c>
      <c r="AB103" s="35">
        <f>DANE_ROLNIKA!N115</f>
        <v>0</v>
      </c>
      <c r="AC103" s="35">
        <f>DANE_ROLNIKA!O115</f>
        <v>0</v>
      </c>
      <c r="AD103" s="35">
        <f>DANE_ROLNIKA!P115</f>
        <v>126.28884325804243</v>
      </c>
      <c r="AE103" s="35">
        <f>DANE_ROLNIKA!Q115</f>
        <v>0</v>
      </c>
    </row>
    <row r="104" spans="15:31">
      <c r="O104" s="35">
        <f>DANE_ROLNIKA!A116</f>
        <v>0</v>
      </c>
      <c r="P104" s="35">
        <f>DANE_ROLNIKA!B116</f>
        <v>0</v>
      </c>
      <c r="Q104" s="35">
        <f>DANE_ROLNIKA!C116</f>
        <v>0</v>
      </c>
      <c r="R104" s="35">
        <f>DANE_ROLNIKA!D116</f>
        <v>0</v>
      </c>
      <c r="S104" s="35">
        <f>DANE_ROLNIKA!E116</f>
        <v>0</v>
      </c>
      <c r="T104" s="35">
        <f>DANE_ROLNIKA!F116</f>
        <v>0</v>
      </c>
      <c r="U104" s="47">
        <f>DANE_ROLNIKA!G116</f>
        <v>0</v>
      </c>
      <c r="V104" s="46">
        <f>ROUND(DANE_ROLNIKA!H116,2)</f>
        <v>0</v>
      </c>
      <c r="W104" s="35">
        <f>DANE_ROLNIKA!I116</f>
        <v>0</v>
      </c>
      <c r="X104" s="35">
        <f>DANE_ROLNIKA!J116</f>
        <v>0</v>
      </c>
      <c r="Y104" s="35">
        <f>DANE_ROLNIKA!K116</f>
        <v>0</v>
      </c>
      <c r="Z104" s="35">
        <f>DANE_ROLNIKA!L116</f>
        <v>0</v>
      </c>
      <c r="AA104" s="48">
        <f>DANE_ROLNIKA!M116</f>
        <v>0</v>
      </c>
      <c r="AB104" s="35">
        <f>DANE_ROLNIKA!N116</f>
        <v>0</v>
      </c>
      <c r="AC104" s="35">
        <f>DANE_ROLNIKA!O116</f>
        <v>0</v>
      </c>
      <c r="AD104" s="35">
        <f>DANE_ROLNIKA!P116</f>
        <v>126.28884325804243</v>
      </c>
      <c r="AE104" s="35">
        <f>DANE_ROLNIKA!Q116</f>
        <v>0</v>
      </c>
    </row>
    <row r="105" spans="15:31">
      <c r="O105" s="35">
        <f>DANE_ROLNIKA!A117</f>
        <v>0</v>
      </c>
      <c r="P105" s="35">
        <f>DANE_ROLNIKA!B117</f>
        <v>0</v>
      </c>
      <c r="Q105" s="35">
        <f>DANE_ROLNIKA!C117</f>
        <v>0</v>
      </c>
      <c r="R105" s="35">
        <f>DANE_ROLNIKA!D117</f>
        <v>0</v>
      </c>
      <c r="S105" s="35">
        <f>DANE_ROLNIKA!E117</f>
        <v>0</v>
      </c>
      <c r="T105" s="35">
        <f>DANE_ROLNIKA!F117</f>
        <v>0</v>
      </c>
      <c r="U105" s="47">
        <f>DANE_ROLNIKA!G117</f>
        <v>0</v>
      </c>
      <c r="V105" s="46">
        <f>ROUND(DANE_ROLNIKA!H117,2)</f>
        <v>0</v>
      </c>
      <c r="W105" s="35">
        <f>DANE_ROLNIKA!I117</f>
        <v>0</v>
      </c>
      <c r="X105" s="35">
        <f>DANE_ROLNIKA!J117</f>
        <v>0</v>
      </c>
      <c r="Y105" s="35">
        <f>DANE_ROLNIKA!K117</f>
        <v>0</v>
      </c>
      <c r="Z105" s="35">
        <f>DANE_ROLNIKA!L117</f>
        <v>0</v>
      </c>
      <c r="AA105" s="48">
        <f>DANE_ROLNIKA!M117</f>
        <v>0</v>
      </c>
      <c r="AB105" s="35">
        <f>DANE_ROLNIKA!N117</f>
        <v>0</v>
      </c>
      <c r="AC105" s="35">
        <f>DANE_ROLNIKA!O117</f>
        <v>0</v>
      </c>
      <c r="AD105" s="35">
        <f>DANE_ROLNIKA!P117</f>
        <v>126.28884325804243</v>
      </c>
      <c r="AE105" s="35">
        <f>DANE_ROLNIKA!Q117</f>
        <v>0</v>
      </c>
    </row>
    <row r="106" spans="15:31">
      <c r="O106" s="35">
        <f>DANE_ROLNIKA!A118</f>
        <v>0</v>
      </c>
      <c r="P106" s="35">
        <f>DANE_ROLNIKA!B118</f>
        <v>0</v>
      </c>
      <c r="Q106" s="35">
        <f>DANE_ROLNIKA!C118</f>
        <v>0</v>
      </c>
      <c r="R106" s="35">
        <f>DANE_ROLNIKA!D118</f>
        <v>0</v>
      </c>
      <c r="S106" s="35">
        <f>DANE_ROLNIKA!E118</f>
        <v>0</v>
      </c>
      <c r="T106" s="35">
        <f>DANE_ROLNIKA!F118</f>
        <v>0</v>
      </c>
      <c r="U106" s="47">
        <f>DANE_ROLNIKA!G118</f>
        <v>0</v>
      </c>
      <c r="V106" s="46">
        <f>ROUND(DANE_ROLNIKA!H118,2)</f>
        <v>0</v>
      </c>
      <c r="W106" s="35">
        <f>DANE_ROLNIKA!I118</f>
        <v>0</v>
      </c>
      <c r="X106" s="35">
        <f>DANE_ROLNIKA!J118</f>
        <v>0</v>
      </c>
      <c r="Y106" s="35">
        <f>DANE_ROLNIKA!K118</f>
        <v>0</v>
      </c>
      <c r="Z106" s="35">
        <f>DANE_ROLNIKA!L118</f>
        <v>0</v>
      </c>
      <c r="AA106" s="48">
        <f>DANE_ROLNIKA!M118</f>
        <v>0</v>
      </c>
      <c r="AB106" s="35">
        <f>DANE_ROLNIKA!N118</f>
        <v>0</v>
      </c>
      <c r="AC106" s="35">
        <f>DANE_ROLNIKA!O118</f>
        <v>0</v>
      </c>
      <c r="AD106" s="35">
        <f>DANE_ROLNIKA!P118</f>
        <v>126.28884325804243</v>
      </c>
      <c r="AE106" s="35">
        <f>DANE_ROLNIKA!Q118</f>
        <v>0</v>
      </c>
    </row>
    <row r="107" spans="15:31">
      <c r="O107" s="35">
        <f>DANE_ROLNIKA!A119</f>
        <v>0</v>
      </c>
      <c r="P107" s="35">
        <f>DANE_ROLNIKA!B119</f>
        <v>0</v>
      </c>
      <c r="Q107" s="35">
        <f>DANE_ROLNIKA!C119</f>
        <v>0</v>
      </c>
      <c r="R107" s="35">
        <f>DANE_ROLNIKA!D119</f>
        <v>0</v>
      </c>
      <c r="S107" s="35">
        <f>DANE_ROLNIKA!E119</f>
        <v>0</v>
      </c>
      <c r="T107" s="35">
        <f>DANE_ROLNIKA!F119</f>
        <v>0</v>
      </c>
      <c r="U107" s="47">
        <f>DANE_ROLNIKA!G119</f>
        <v>0</v>
      </c>
      <c r="V107" s="46">
        <f>ROUND(DANE_ROLNIKA!H119,2)</f>
        <v>0</v>
      </c>
      <c r="W107" s="35">
        <f>DANE_ROLNIKA!I119</f>
        <v>0</v>
      </c>
      <c r="X107" s="35">
        <f>DANE_ROLNIKA!J119</f>
        <v>0</v>
      </c>
      <c r="Y107" s="35">
        <f>DANE_ROLNIKA!K119</f>
        <v>0</v>
      </c>
      <c r="Z107" s="35">
        <f>DANE_ROLNIKA!L119</f>
        <v>0</v>
      </c>
      <c r="AA107" s="48">
        <f>DANE_ROLNIKA!M119</f>
        <v>0</v>
      </c>
      <c r="AB107" s="35">
        <f>DANE_ROLNIKA!N119</f>
        <v>0</v>
      </c>
      <c r="AC107" s="35">
        <f>DANE_ROLNIKA!O119</f>
        <v>0</v>
      </c>
      <c r="AD107" s="35">
        <f>DANE_ROLNIKA!P119</f>
        <v>126.28884325804243</v>
      </c>
      <c r="AE107" s="35">
        <f>DANE_ROLNIKA!Q119</f>
        <v>0</v>
      </c>
    </row>
    <row r="108" spans="15:31">
      <c r="O108" s="35">
        <f>DANE_ROLNIKA!A120</f>
        <v>0</v>
      </c>
      <c r="P108" s="35">
        <f>DANE_ROLNIKA!B120</f>
        <v>0</v>
      </c>
      <c r="Q108" s="35">
        <f>DANE_ROLNIKA!C120</f>
        <v>0</v>
      </c>
      <c r="R108" s="35">
        <f>DANE_ROLNIKA!D120</f>
        <v>0</v>
      </c>
      <c r="S108" s="35">
        <f>DANE_ROLNIKA!E120</f>
        <v>0</v>
      </c>
      <c r="T108" s="35">
        <f>DANE_ROLNIKA!F120</f>
        <v>0</v>
      </c>
      <c r="U108" s="47">
        <f>DANE_ROLNIKA!G120</f>
        <v>0</v>
      </c>
      <c r="V108" s="46">
        <f>ROUND(DANE_ROLNIKA!H120,2)</f>
        <v>0</v>
      </c>
      <c r="W108" s="35">
        <f>DANE_ROLNIKA!I120</f>
        <v>0</v>
      </c>
      <c r="X108" s="35">
        <f>DANE_ROLNIKA!J120</f>
        <v>0</v>
      </c>
      <c r="Y108" s="35">
        <f>DANE_ROLNIKA!K120</f>
        <v>0</v>
      </c>
      <c r="Z108" s="35">
        <f>DANE_ROLNIKA!L120</f>
        <v>0</v>
      </c>
      <c r="AA108" s="48">
        <f>DANE_ROLNIKA!M120</f>
        <v>0</v>
      </c>
      <c r="AB108" s="35">
        <f>DANE_ROLNIKA!N120</f>
        <v>0</v>
      </c>
      <c r="AC108" s="35">
        <f>DANE_ROLNIKA!O120</f>
        <v>0</v>
      </c>
      <c r="AD108" s="35">
        <f>DANE_ROLNIKA!P120</f>
        <v>126.28884325804243</v>
      </c>
      <c r="AE108" s="35">
        <f>DANE_ROLNIKA!Q120</f>
        <v>0</v>
      </c>
    </row>
    <row r="109" spans="15:31">
      <c r="O109" s="35">
        <f>DANE_ROLNIKA!A121</f>
        <v>0</v>
      </c>
      <c r="P109" s="35">
        <f>DANE_ROLNIKA!B121</f>
        <v>0</v>
      </c>
      <c r="Q109" s="35">
        <f>DANE_ROLNIKA!C121</f>
        <v>0</v>
      </c>
      <c r="R109" s="35">
        <f>DANE_ROLNIKA!D121</f>
        <v>0</v>
      </c>
      <c r="S109" s="35">
        <f>DANE_ROLNIKA!E121</f>
        <v>0</v>
      </c>
      <c r="T109" s="35">
        <f>DANE_ROLNIKA!F121</f>
        <v>0</v>
      </c>
      <c r="U109" s="47">
        <f>DANE_ROLNIKA!G121</f>
        <v>0</v>
      </c>
      <c r="V109" s="46">
        <f>ROUND(DANE_ROLNIKA!H121,2)</f>
        <v>0</v>
      </c>
      <c r="W109" s="35">
        <f>DANE_ROLNIKA!I121</f>
        <v>0</v>
      </c>
      <c r="X109" s="35">
        <f>DANE_ROLNIKA!J121</f>
        <v>0</v>
      </c>
      <c r="Y109" s="35">
        <f>DANE_ROLNIKA!K121</f>
        <v>0</v>
      </c>
      <c r="Z109" s="35">
        <f>DANE_ROLNIKA!L121</f>
        <v>0</v>
      </c>
      <c r="AA109" s="48">
        <f>DANE_ROLNIKA!M121</f>
        <v>0</v>
      </c>
      <c r="AB109" s="35">
        <f>DANE_ROLNIKA!N121</f>
        <v>0</v>
      </c>
      <c r="AC109" s="35">
        <f>DANE_ROLNIKA!O121</f>
        <v>0</v>
      </c>
      <c r="AD109" s="35">
        <f>DANE_ROLNIKA!P121</f>
        <v>126.28884325804243</v>
      </c>
      <c r="AE109" s="35">
        <f>DANE_ROLNIKA!Q121</f>
        <v>0</v>
      </c>
    </row>
    <row r="110" spans="15:31">
      <c r="O110" s="35">
        <f>DANE_ROLNIKA!A122</f>
        <v>0</v>
      </c>
      <c r="P110" s="35">
        <f>DANE_ROLNIKA!B122</f>
        <v>0</v>
      </c>
      <c r="Q110" s="35">
        <f>DANE_ROLNIKA!C122</f>
        <v>0</v>
      </c>
      <c r="R110" s="35">
        <f>DANE_ROLNIKA!D122</f>
        <v>0</v>
      </c>
      <c r="S110" s="35">
        <f>DANE_ROLNIKA!E122</f>
        <v>0</v>
      </c>
      <c r="T110" s="35">
        <f>DANE_ROLNIKA!F122</f>
        <v>0</v>
      </c>
      <c r="U110" s="47">
        <f>DANE_ROLNIKA!G122</f>
        <v>0</v>
      </c>
      <c r="V110" s="46">
        <f>ROUND(DANE_ROLNIKA!H122,2)</f>
        <v>0</v>
      </c>
      <c r="W110" s="35">
        <f>DANE_ROLNIKA!I122</f>
        <v>0</v>
      </c>
      <c r="X110" s="35">
        <f>DANE_ROLNIKA!J122</f>
        <v>0</v>
      </c>
      <c r="Y110" s="35">
        <f>DANE_ROLNIKA!K122</f>
        <v>0</v>
      </c>
      <c r="Z110" s="35">
        <f>DANE_ROLNIKA!L122</f>
        <v>0</v>
      </c>
      <c r="AA110" s="48">
        <f>DANE_ROLNIKA!M122</f>
        <v>0</v>
      </c>
      <c r="AB110" s="35">
        <f>DANE_ROLNIKA!N122</f>
        <v>0</v>
      </c>
      <c r="AC110" s="35">
        <f>DANE_ROLNIKA!O122</f>
        <v>0</v>
      </c>
      <c r="AD110" s="35">
        <f>DANE_ROLNIKA!P122</f>
        <v>126.28884325804243</v>
      </c>
      <c r="AE110" s="35">
        <f>DANE_ROLNIKA!Q122</f>
        <v>0</v>
      </c>
    </row>
    <row r="111" spans="15:31">
      <c r="O111" s="35">
        <f>DANE_ROLNIKA!A123</f>
        <v>0</v>
      </c>
      <c r="P111" s="35">
        <f>DANE_ROLNIKA!B123</f>
        <v>0</v>
      </c>
      <c r="Q111" s="35">
        <f>DANE_ROLNIKA!C123</f>
        <v>0</v>
      </c>
      <c r="R111" s="35">
        <f>DANE_ROLNIKA!D123</f>
        <v>0</v>
      </c>
      <c r="S111" s="35">
        <f>DANE_ROLNIKA!E123</f>
        <v>0</v>
      </c>
      <c r="T111" s="35">
        <f>DANE_ROLNIKA!F123</f>
        <v>0</v>
      </c>
      <c r="U111" s="47">
        <f>DANE_ROLNIKA!G123</f>
        <v>0</v>
      </c>
      <c r="V111" s="46">
        <f>ROUND(DANE_ROLNIKA!H123,2)</f>
        <v>0</v>
      </c>
      <c r="W111" s="35">
        <f>DANE_ROLNIKA!I123</f>
        <v>0</v>
      </c>
      <c r="X111" s="35">
        <f>DANE_ROLNIKA!J123</f>
        <v>0</v>
      </c>
      <c r="Y111" s="35">
        <f>DANE_ROLNIKA!K123</f>
        <v>0</v>
      </c>
      <c r="Z111" s="35">
        <f>DANE_ROLNIKA!L123</f>
        <v>0</v>
      </c>
      <c r="AA111" s="48">
        <f>DANE_ROLNIKA!M123</f>
        <v>0</v>
      </c>
      <c r="AB111" s="35">
        <f>DANE_ROLNIKA!N123</f>
        <v>0</v>
      </c>
      <c r="AC111" s="35">
        <f>DANE_ROLNIKA!O123</f>
        <v>0</v>
      </c>
      <c r="AD111" s="35">
        <f>DANE_ROLNIKA!P123</f>
        <v>126.28884325804243</v>
      </c>
      <c r="AE111" s="35">
        <f>DANE_ROLNIKA!Q123</f>
        <v>0</v>
      </c>
    </row>
    <row r="112" spans="15:31">
      <c r="O112" s="35">
        <f>DANE_ROLNIKA!A124</f>
        <v>0</v>
      </c>
      <c r="P112" s="35">
        <f>DANE_ROLNIKA!B124</f>
        <v>0</v>
      </c>
      <c r="Q112" s="35">
        <f>DANE_ROLNIKA!C124</f>
        <v>0</v>
      </c>
      <c r="R112" s="35">
        <f>DANE_ROLNIKA!D124</f>
        <v>0</v>
      </c>
      <c r="S112" s="35">
        <f>DANE_ROLNIKA!E124</f>
        <v>0</v>
      </c>
      <c r="T112" s="35">
        <f>DANE_ROLNIKA!F124</f>
        <v>0</v>
      </c>
      <c r="U112" s="47">
        <f>DANE_ROLNIKA!G124</f>
        <v>0</v>
      </c>
      <c r="V112" s="46">
        <f>ROUND(DANE_ROLNIKA!H124,2)</f>
        <v>0</v>
      </c>
      <c r="W112" s="35">
        <f>DANE_ROLNIKA!I124</f>
        <v>0</v>
      </c>
      <c r="X112" s="35">
        <f>DANE_ROLNIKA!J124</f>
        <v>0</v>
      </c>
      <c r="Y112" s="35">
        <f>DANE_ROLNIKA!K124</f>
        <v>0</v>
      </c>
      <c r="Z112" s="35">
        <f>DANE_ROLNIKA!L124</f>
        <v>0</v>
      </c>
      <c r="AA112" s="48">
        <f>DANE_ROLNIKA!M124</f>
        <v>0</v>
      </c>
      <c r="AB112" s="35">
        <f>DANE_ROLNIKA!N124</f>
        <v>0</v>
      </c>
      <c r="AC112" s="35">
        <f>DANE_ROLNIKA!O124</f>
        <v>0</v>
      </c>
      <c r="AD112" s="35">
        <f>DANE_ROLNIKA!P124</f>
        <v>126.28884325804243</v>
      </c>
      <c r="AE112" s="35">
        <f>DANE_ROLNIKA!Q124</f>
        <v>0</v>
      </c>
    </row>
    <row r="113" spans="15:31">
      <c r="O113" s="35">
        <f>DANE_ROLNIKA!A125</f>
        <v>0</v>
      </c>
      <c r="P113" s="35">
        <f>DANE_ROLNIKA!B125</f>
        <v>0</v>
      </c>
      <c r="Q113" s="35">
        <f>DANE_ROLNIKA!C125</f>
        <v>0</v>
      </c>
      <c r="R113" s="35">
        <f>DANE_ROLNIKA!D125</f>
        <v>0</v>
      </c>
      <c r="S113" s="35">
        <f>DANE_ROLNIKA!E125</f>
        <v>0</v>
      </c>
      <c r="T113" s="35">
        <f>DANE_ROLNIKA!F125</f>
        <v>0</v>
      </c>
      <c r="U113" s="47">
        <f>DANE_ROLNIKA!G125</f>
        <v>0</v>
      </c>
      <c r="V113" s="46">
        <f>ROUND(DANE_ROLNIKA!H125,2)</f>
        <v>0</v>
      </c>
      <c r="W113" s="35">
        <f>DANE_ROLNIKA!I125</f>
        <v>0</v>
      </c>
      <c r="X113" s="35">
        <f>DANE_ROLNIKA!J125</f>
        <v>0</v>
      </c>
      <c r="Y113" s="35">
        <f>DANE_ROLNIKA!K125</f>
        <v>0</v>
      </c>
      <c r="Z113" s="35">
        <f>DANE_ROLNIKA!L125</f>
        <v>0</v>
      </c>
      <c r="AA113" s="48">
        <f>DANE_ROLNIKA!M125</f>
        <v>0</v>
      </c>
      <c r="AB113" s="35">
        <f>DANE_ROLNIKA!N125</f>
        <v>0</v>
      </c>
      <c r="AC113" s="35">
        <f>DANE_ROLNIKA!O125</f>
        <v>0</v>
      </c>
      <c r="AD113" s="35">
        <f>DANE_ROLNIKA!P125</f>
        <v>126.28884325804243</v>
      </c>
      <c r="AE113" s="35">
        <f>DANE_ROLNIKA!Q125</f>
        <v>0</v>
      </c>
    </row>
    <row r="114" spans="15:31">
      <c r="O114" s="35">
        <f>DANE_ROLNIKA!A126</f>
        <v>0</v>
      </c>
      <c r="P114" s="35">
        <f>DANE_ROLNIKA!B126</f>
        <v>0</v>
      </c>
      <c r="Q114" s="35">
        <f>DANE_ROLNIKA!C126</f>
        <v>0</v>
      </c>
      <c r="R114" s="35">
        <f>DANE_ROLNIKA!D126</f>
        <v>0</v>
      </c>
      <c r="S114" s="35">
        <f>DANE_ROLNIKA!E126</f>
        <v>0</v>
      </c>
      <c r="T114" s="35">
        <f>DANE_ROLNIKA!F126</f>
        <v>0</v>
      </c>
      <c r="U114" s="47">
        <f>DANE_ROLNIKA!G126</f>
        <v>0</v>
      </c>
      <c r="V114" s="46">
        <f>ROUND(DANE_ROLNIKA!H126,2)</f>
        <v>0</v>
      </c>
      <c r="W114" s="35">
        <f>DANE_ROLNIKA!I126</f>
        <v>0</v>
      </c>
      <c r="X114" s="35">
        <f>DANE_ROLNIKA!J126</f>
        <v>0</v>
      </c>
      <c r="Y114" s="35">
        <f>DANE_ROLNIKA!K126</f>
        <v>0</v>
      </c>
      <c r="Z114" s="35">
        <f>DANE_ROLNIKA!L126</f>
        <v>0</v>
      </c>
      <c r="AA114" s="48">
        <f>DANE_ROLNIKA!M126</f>
        <v>0</v>
      </c>
      <c r="AB114" s="35">
        <f>DANE_ROLNIKA!N126</f>
        <v>0</v>
      </c>
      <c r="AC114" s="35">
        <f>DANE_ROLNIKA!O126</f>
        <v>0</v>
      </c>
      <c r="AD114" s="35">
        <f>DANE_ROLNIKA!P126</f>
        <v>126.28884325804243</v>
      </c>
      <c r="AE114" s="35">
        <f>DANE_ROLNIKA!Q126</f>
        <v>0</v>
      </c>
    </row>
    <row r="115" spans="15:31">
      <c r="O115" s="35">
        <f>DANE_ROLNIKA!A127</f>
        <v>0</v>
      </c>
      <c r="P115" s="35">
        <f>DANE_ROLNIKA!B127</f>
        <v>0</v>
      </c>
      <c r="Q115" s="35">
        <f>DANE_ROLNIKA!C127</f>
        <v>0</v>
      </c>
      <c r="R115" s="35">
        <f>DANE_ROLNIKA!D127</f>
        <v>0</v>
      </c>
      <c r="S115" s="35">
        <f>DANE_ROLNIKA!E127</f>
        <v>0</v>
      </c>
      <c r="T115" s="35">
        <f>DANE_ROLNIKA!F127</f>
        <v>0</v>
      </c>
      <c r="U115" s="47">
        <f>DANE_ROLNIKA!G127</f>
        <v>0</v>
      </c>
      <c r="V115" s="46">
        <f>ROUND(DANE_ROLNIKA!H127,2)</f>
        <v>0</v>
      </c>
      <c r="W115" s="35">
        <f>DANE_ROLNIKA!I127</f>
        <v>0</v>
      </c>
      <c r="X115" s="35">
        <f>DANE_ROLNIKA!J127</f>
        <v>0</v>
      </c>
      <c r="Y115" s="35">
        <f>DANE_ROLNIKA!K127</f>
        <v>0</v>
      </c>
      <c r="Z115" s="35">
        <f>DANE_ROLNIKA!L127</f>
        <v>0</v>
      </c>
      <c r="AA115" s="48">
        <f>DANE_ROLNIKA!M127</f>
        <v>0</v>
      </c>
      <c r="AB115" s="35">
        <f>DANE_ROLNIKA!N127</f>
        <v>0</v>
      </c>
      <c r="AC115" s="35">
        <f>DANE_ROLNIKA!O127</f>
        <v>0</v>
      </c>
      <c r="AD115" s="35">
        <f>DANE_ROLNIKA!P127</f>
        <v>126.28884325804243</v>
      </c>
      <c r="AE115" s="35">
        <f>DANE_ROLNIKA!Q127</f>
        <v>0</v>
      </c>
    </row>
    <row r="116" spans="15:31">
      <c r="O116" s="35">
        <f>DANE_ROLNIKA!A128</f>
        <v>0</v>
      </c>
      <c r="P116" s="35">
        <f>DANE_ROLNIKA!B128</f>
        <v>0</v>
      </c>
      <c r="Q116" s="35">
        <f>DANE_ROLNIKA!C128</f>
        <v>0</v>
      </c>
      <c r="R116" s="35">
        <f>DANE_ROLNIKA!D128</f>
        <v>0</v>
      </c>
      <c r="S116" s="35">
        <f>DANE_ROLNIKA!E128</f>
        <v>0</v>
      </c>
      <c r="T116" s="35">
        <f>DANE_ROLNIKA!F128</f>
        <v>0</v>
      </c>
      <c r="U116" s="47">
        <f>DANE_ROLNIKA!G128</f>
        <v>0</v>
      </c>
      <c r="V116" s="46">
        <f>ROUND(DANE_ROLNIKA!H128,2)</f>
        <v>0</v>
      </c>
      <c r="W116" s="35">
        <f>DANE_ROLNIKA!I128</f>
        <v>0</v>
      </c>
      <c r="X116" s="35">
        <f>DANE_ROLNIKA!J128</f>
        <v>0</v>
      </c>
      <c r="Y116" s="35">
        <f>DANE_ROLNIKA!K128</f>
        <v>0</v>
      </c>
      <c r="Z116" s="35">
        <f>DANE_ROLNIKA!L128</f>
        <v>0</v>
      </c>
      <c r="AA116" s="48">
        <f>DANE_ROLNIKA!M128</f>
        <v>0</v>
      </c>
      <c r="AB116" s="35">
        <f>DANE_ROLNIKA!N128</f>
        <v>0</v>
      </c>
      <c r="AC116" s="35">
        <f>DANE_ROLNIKA!O128</f>
        <v>0</v>
      </c>
      <c r="AD116" s="35">
        <f>DANE_ROLNIKA!P128</f>
        <v>126.28884325804243</v>
      </c>
      <c r="AE116" s="35">
        <f>DANE_ROLNIKA!Q128</f>
        <v>0</v>
      </c>
    </row>
    <row r="117" spans="15:31">
      <c r="O117" s="35">
        <f>DANE_ROLNIKA!A129</f>
        <v>0</v>
      </c>
      <c r="P117" s="35">
        <f>DANE_ROLNIKA!B129</f>
        <v>0</v>
      </c>
      <c r="Q117" s="35">
        <f>DANE_ROLNIKA!C129</f>
        <v>0</v>
      </c>
      <c r="R117" s="35">
        <f>DANE_ROLNIKA!D129</f>
        <v>0</v>
      </c>
      <c r="S117" s="35">
        <f>DANE_ROLNIKA!E129</f>
        <v>0</v>
      </c>
      <c r="T117" s="35">
        <f>DANE_ROLNIKA!F129</f>
        <v>0</v>
      </c>
      <c r="U117" s="47">
        <f>DANE_ROLNIKA!G129</f>
        <v>0</v>
      </c>
      <c r="V117" s="46">
        <f>ROUND(DANE_ROLNIKA!H129,2)</f>
        <v>0</v>
      </c>
      <c r="W117" s="35">
        <f>DANE_ROLNIKA!I129</f>
        <v>0</v>
      </c>
      <c r="X117" s="35">
        <f>DANE_ROLNIKA!J129</f>
        <v>0</v>
      </c>
      <c r="Y117" s="35">
        <f>DANE_ROLNIKA!K129</f>
        <v>0</v>
      </c>
      <c r="Z117" s="35">
        <f>DANE_ROLNIKA!L129</f>
        <v>0</v>
      </c>
      <c r="AA117" s="48">
        <f>DANE_ROLNIKA!M129</f>
        <v>0</v>
      </c>
      <c r="AB117" s="35">
        <f>DANE_ROLNIKA!N129</f>
        <v>0</v>
      </c>
      <c r="AC117" s="35">
        <f>DANE_ROLNIKA!O129</f>
        <v>0</v>
      </c>
      <c r="AD117" s="35">
        <f>DANE_ROLNIKA!P129</f>
        <v>126.28884325804243</v>
      </c>
      <c r="AE117" s="35">
        <f>DANE_ROLNIKA!Q129</f>
        <v>0</v>
      </c>
    </row>
    <row r="118" spans="15:31">
      <c r="O118" s="35">
        <f>DANE_ROLNIKA!A130</f>
        <v>0</v>
      </c>
      <c r="P118" s="35">
        <f>DANE_ROLNIKA!B130</f>
        <v>0</v>
      </c>
      <c r="Q118" s="35">
        <f>DANE_ROLNIKA!C130</f>
        <v>0</v>
      </c>
      <c r="R118" s="35">
        <f>DANE_ROLNIKA!D130</f>
        <v>0</v>
      </c>
      <c r="S118" s="35">
        <f>DANE_ROLNIKA!E130</f>
        <v>0</v>
      </c>
      <c r="T118" s="35">
        <f>DANE_ROLNIKA!F130</f>
        <v>0</v>
      </c>
      <c r="U118" s="47">
        <f>DANE_ROLNIKA!G130</f>
        <v>0</v>
      </c>
      <c r="V118" s="46">
        <f>ROUND(DANE_ROLNIKA!H130,2)</f>
        <v>0</v>
      </c>
      <c r="W118" s="35">
        <f>DANE_ROLNIKA!I130</f>
        <v>0</v>
      </c>
      <c r="X118" s="35">
        <f>DANE_ROLNIKA!J130</f>
        <v>0</v>
      </c>
      <c r="Y118" s="35">
        <f>DANE_ROLNIKA!K130</f>
        <v>0</v>
      </c>
      <c r="Z118" s="35">
        <f>DANE_ROLNIKA!L130</f>
        <v>0</v>
      </c>
      <c r="AA118" s="48">
        <f>DANE_ROLNIKA!M130</f>
        <v>0</v>
      </c>
      <c r="AB118" s="35">
        <f>DANE_ROLNIKA!N130</f>
        <v>0</v>
      </c>
      <c r="AC118" s="35">
        <f>DANE_ROLNIKA!O130</f>
        <v>0</v>
      </c>
      <c r="AD118" s="35">
        <f>DANE_ROLNIKA!P130</f>
        <v>126.28884325804243</v>
      </c>
      <c r="AE118" s="35">
        <f>DANE_ROLNIKA!Q130</f>
        <v>0</v>
      </c>
    </row>
    <row r="119" spans="15:31">
      <c r="O119" s="35">
        <f>DANE_ROLNIKA!A131</f>
        <v>0</v>
      </c>
      <c r="P119" s="35">
        <f>DANE_ROLNIKA!B131</f>
        <v>0</v>
      </c>
      <c r="Q119" s="35">
        <f>DANE_ROLNIKA!C131</f>
        <v>0</v>
      </c>
      <c r="R119" s="35">
        <f>DANE_ROLNIKA!D131</f>
        <v>0</v>
      </c>
      <c r="S119" s="35">
        <f>DANE_ROLNIKA!E131</f>
        <v>0</v>
      </c>
      <c r="T119" s="35">
        <f>DANE_ROLNIKA!F131</f>
        <v>0</v>
      </c>
      <c r="U119" s="47">
        <f>DANE_ROLNIKA!G131</f>
        <v>0</v>
      </c>
      <c r="V119" s="46">
        <f>ROUND(DANE_ROLNIKA!H131,2)</f>
        <v>0</v>
      </c>
      <c r="W119" s="35">
        <f>DANE_ROLNIKA!I131</f>
        <v>0</v>
      </c>
      <c r="X119" s="35">
        <f>DANE_ROLNIKA!J131</f>
        <v>0</v>
      </c>
      <c r="Y119" s="35">
        <f>DANE_ROLNIKA!K131</f>
        <v>0</v>
      </c>
      <c r="Z119" s="35">
        <f>DANE_ROLNIKA!L131</f>
        <v>0</v>
      </c>
      <c r="AA119" s="48">
        <f>DANE_ROLNIKA!M131</f>
        <v>0</v>
      </c>
      <c r="AB119" s="35">
        <f>DANE_ROLNIKA!N131</f>
        <v>0</v>
      </c>
      <c r="AC119" s="35">
        <f>DANE_ROLNIKA!O131</f>
        <v>0</v>
      </c>
      <c r="AD119" s="35">
        <f>DANE_ROLNIKA!P131</f>
        <v>126.28884325804243</v>
      </c>
      <c r="AE119" s="35">
        <f>DANE_ROLNIKA!Q131</f>
        <v>0</v>
      </c>
    </row>
    <row r="120" spans="15:31">
      <c r="O120" s="35">
        <f>DANE_ROLNIKA!A132</f>
        <v>0</v>
      </c>
      <c r="P120" s="35">
        <f>DANE_ROLNIKA!B132</f>
        <v>0</v>
      </c>
      <c r="Q120" s="35">
        <f>DANE_ROLNIKA!C132</f>
        <v>0</v>
      </c>
      <c r="R120" s="35">
        <f>DANE_ROLNIKA!D132</f>
        <v>0</v>
      </c>
      <c r="S120" s="35">
        <f>DANE_ROLNIKA!E132</f>
        <v>0</v>
      </c>
      <c r="T120" s="35">
        <f>DANE_ROLNIKA!F132</f>
        <v>0</v>
      </c>
      <c r="U120" s="47">
        <f>DANE_ROLNIKA!G132</f>
        <v>0</v>
      </c>
      <c r="V120" s="46">
        <f>ROUND(DANE_ROLNIKA!H132,2)</f>
        <v>0</v>
      </c>
      <c r="W120" s="35">
        <f>DANE_ROLNIKA!I132</f>
        <v>0</v>
      </c>
      <c r="X120" s="35">
        <f>DANE_ROLNIKA!J132</f>
        <v>0</v>
      </c>
      <c r="Y120" s="35">
        <f>DANE_ROLNIKA!K132</f>
        <v>0</v>
      </c>
      <c r="Z120" s="35">
        <f>DANE_ROLNIKA!L132</f>
        <v>0</v>
      </c>
      <c r="AA120" s="48">
        <f>DANE_ROLNIKA!M132</f>
        <v>0</v>
      </c>
      <c r="AB120" s="35">
        <f>DANE_ROLNIKA!N132</f>
        <v>0</v>
      </c>
      <c r="AC120" s="35">
        <f>DANE_ROLNIKA!O132</f>
        <v>0</v>
      </c>
      <c r="AD120" s="35">
        <f>DANE_ROLNIKA!P132</f>
        <v>126.28884325804243</v>
      </c>
      <c r="AE120" s="35">
        <f>DANE_ROLNIKA!Q132</f>
        <v>0</v>
      </c>
    </row>
    <row r="121" spans="15:31">
      <c r="O121" s="35">
        <f>DANE_ROLNIKA!A133</f>
        <v>0</v>
      </c>
      <c r="P121" s="35">
        <f>DANE_ROLNIKA!B133</f>
        <v>0</v>
      </c>
      <c r="Q121" s="35">
        <f>DANE_ROLNIKA!C133</f>
        <v>0</v>
      </c>
      <c r="R121" s="35">
        <f>DANE_ROLNIKA!D133</f>
        <v>0</v>
      </c>
      <c r="S121" s="35">
        <f>DANE_ROLNIKA!E133</f>
        <v>0</v>
      </c>
      <c r="T121" s="35">
        <f>DANE_ROLNIKA!F133</f>
        <v>0</v>
      </c>
      <c r="U121" s="47">
        <f>DANE_ROLNIKA!G133</f>
        <v>0</v>
      </c>
      <c r="V121" s="46">
        <f>ROUND(DANE_ROLNIKA!H133,2)</f>
        <v>0</v>
      </c>
      <c r="W121" s="35">
        <f>DANE_ROLNIKA!I133</f>
        <v>0</v>
      </c>
      <c r="X121" s="35">
        <f>DANE_ROLNIKA!J133</f>
        <v>0</v>
      </c>
      <c r="Y121" s="35">
        <f>DANE_ROLNIKA!K133</f>
        <v>0</v>
      </c>
      <c r="Z121" s="35">
        <f>DANE_ROLNIKA!L133</f>
        <v>0</v>
      </c>
      <c r="AA121" s="48">
        <f>DANE_ROLNIKA!M133</f>
        <v>0</v>
      </c>
      <c r="AB121" s="35">
        <f>DANE_ROLNIKA!N133</f>
        <v>0</v>
      </c>
      <c r="AC121" s="35">
        <f>DANE_ROLNIKA!O133</f>
        <v>0</v>
      </c>
      <c r="AD121" s="35">
        <f>DANE_ROLNIKA!P133</f>
        <v>126.28884325804243</v>
      </c>
      <c r="AE121" s="35">
        <f>DANE_ROLNIKA!Q133</f>
        <v>0</v>
      </c>
    </row>
    <row r="122" spans="15:31">
      <c r="O122" s="35">
        <f>DANE_ROLNIKA!A134</f>
        <v>0</v>
      </c>
      <c r="P122" s="35">
        <f>DANE_ROLNIKA!B134</f>
        <v>0</v>
      </c>
      <c r="Q122" s="35">
        <f>DANE_ROLNIKA!C134</f>
        <v>0</v>
      </c>
      <c r="R122" s="35">
        <f>DANE_ROLNIKA!D134</f>
        <v>0</v>
      </c>
      <c r="S122" s="35">
        <f>DANE_ROLNIKA!E134</f>
        <v>0</v>
      </c>
      <c r="T122" s="35">
        <f>DANE_ROLNIKA!F134</f>
        <v>0</v>
      </c>
      <c r="U122" s="47">
        <f>DANE_ROLNIKA!G134</f>
        <v>0</v>
      </c>
      <c r="V122" s="46">
        <f>ROUND(DANE_ROLNIKA!H134,2)</f>
        <v>0</v>
      </c>
      <c r="W122" s="35">
        <f>DANE_ROLNIKA!I134</f>
        <v>0</v>
      </c>
      <c r="X122" s="35">
        <f>DANE_ROLNIKA!J134</f>
        <v>0</v>
      </c>
      <c r="Y122" s="35">
        <f>DANE_ROLNIKA!K134</f>
        <v>0</v>
      </c>
      <c r="Z122" s="35">
        <f>DANE_ROLNIKA!L134</f>
        <v>0</v>
      </c>
      <c r="AA122" s="48">
        <f>DANE_ROLNIKA!M134</f>
        <v>0</v>
      </c>
      <c r="AB122" s="35">
        <f>DANE_ROLNIKA!N134</f>
        <v>0</v>
      </c>
      <c r="AC122" s="35">
        <f>DANE_ROLNIKA!O134</f>
        <v>0</v>
      </c>
      <c r="AD122" s="35">
        <f>DANE_ROLNIKA!P134</f>
        <v>126.28884325804243</v>
      </c>
      <c r="AE122" s="35">
        <f>DANE_ROLNIKA!Q134</f>
        <v>0</v>
      </c>
    </row>
    <row r="123" spans="15:31">
      <c r="O123" s="35">
        <f>DANE_ROLNIKA!A135</f>
        <v>0</v>
      </c>
      <c r="P123" s="35">
        <f>DANE_ROLNIKA!B135</f>
        <v>0</v>
      </c>
      <c r="Q123" s="35">
        <f>DANE_ROLNIKA!C135</f>
        <v>0</v>
      </c>
      <c r="R123" s="35">
        <f>DANE_ROLNIKA!D135</f>
        <v>0</v>
      </c>
      <c r="S123" s="35">
        <f>DANE_ROLNIKA!E135</f>
        <v>0</v>
      </c>
      <c r="T123" s="35">
        <f>DANE_ROLNIKA!F135</f>
        <v>0</v>
      </c>
      <c r="U123" s="47">
        <f>DANE_ROLNIKA!G135</f>
        <v>0</v>
      </c>
      <c r="V123" s="46">
        <f>ROUND(DANE_ROLNIKA!H135,2)</f>
        <v>0</v>
      </c>
      <c r="W123" s="35">
        <f>DANE_ROLNIKA!I135</f>
        <v>0</v>
      </c>
      <c r="X123" s="35">
        <f>DANE_ROLNIKA!J135</f>
        <v>0</v>
      </c>
      <c r="Y123" s="35">
        <f>DANE_ROLNIKA!K135</f>
        <v>0</v>
      </c>
      <c r="Z123" s="35">
        <f>DANE_ROLNIKA!L135</f>
        <v>0</v>
      </c>
      <c r="AA123" s="48">
        <f>DANE_ROLNIKA!M135</f>
        <v>0</v>
      </c>
      <c r="AB123" s="35">
        <f>DANE_ROLNIKA!N135</f>
        <v>0</v>
      </c>
      <c r="AC123" s="35">
        <f>DANE_ROLNIKA!O135</f>
        <v>0</v>
      </c>
      <c r="AD123" s="35">
        <f>DANE_ROLNIKA!P135</f>
        <v>126.28884325804243</v>
      </c>
      <c r="AE123" s="35">
        <f>DANE_ROLNIKA!Q135</f>
        <v>0</v>
      </c>
    </row>
    <row r="124" spans="15:31">
      <c r="O124" s="35">
        <f>DANE_ROLNIKA!A136</f>
        <v>0</v>
      </c>
      <c r="P124" s="35">
        <f>DANE_ROLNIKA!B136</f>
        <v>0</v>
      </c>
      <c r="Q124" s="35">
        <f>DANE_ROLNIKA!C136</f>
        <v>0</v>
      </c>
      <c r="R124" s="35">
        <f>DANE_ROLNIKA!D136</f>
        <v>0</v>
      </c>
      <c r="S124" s="35">
        <f>DANE_ROLNIKA!E136</f>
        <v>0</v>
      </c>
      <c r="T124" s="35">
        <f>DANE_ROLNIKA!F136</f>
        <v>0</v>
      </c>
      <c r="U124" s="47">
        <f>DANE_ROLNIKA!G136</f>
        <v>0</v>
      </c>
      <c r="V124" s="46">
        <f>ROUND(DANE_ROLNIKA!H136,2)</f>
        <v>0</v>
      </c>
      <c r="W124" s="35">
        <f>DANE_ROLNIKA!I136</f>
        <v>0</v>
      </c>
      <c r="X124" s="35">
        <f>DANE_ROLNIKA!J136</f>
        <v>0</v>
      </c>
      <c r="Y124" s="35">
        <f>DANE_ROLNIKA!K136</f>
        <v>0</v>
      </c>
      <c r="Z124" s="35">
        <f>DANE_ROLNIKA!L136</f>
        <v>0</v>
      </c>
      <c r="AA124" s="48">
        <f>DANE_ROLNIKA!M136</f>
        <v>0</v>
      </c>
      <c r="AB124" s="35">
        <f>DANE_ROLNIKA!N136</f>
        <v>0</v>
      </c>
      <c r="AC124" s="35">
        <f>DANE_ROLNIKA!O136</f>
        <v>0</v>
      </c>
      <c r="AD124" s="35">
        <f>DANE_ROLNIKA!P136</f>
        <v>126.28884325804243</v>
      </c>
      <c r="AE124" s="35">
        <f>DANE_ROLNIKA!Q136</f>
        <v>0</v>
      </c>
    </row>
    <row r="125" spans="15:31">
      <c r="O125" s="35">
        <f>DANE_ROLNIKA!A137</f>
        <v>0</v>
      </c>
      <c r="P125" s="35">
        <f>DANE_ROLNIKA!B137</f>
        <v>0</v>
      </c>
      <c r="Q125" s="35">
        <f>DANE_ROLNIKA!C137</f>
        <v>0</v>
      </c>
      <c r="R125" s="35">
        <f>DANE_ROLNIKA!D137</f>
        <v>0</v>
      </c>
      <c r="S125" s="35">
        <f>DANE_ROLNIKA!E137</f>
        <v>0</v>
      </c>
      <c r="T125" s="35">
        <f>DANE_ROLNIKA!F137</f>
        <v>0</v>
      </c>
      <c r="U125" s="47">
        <f>DANE_ROLNIKA!G137</f>
        <v>0</v>
      </c>
      <c r="V125" s="46">
        <f>ROUND(DANE_ROLNIKA!H137,2)</f>
        <v>0</v>
      </c>
      <c r="W125" s="35">
        <f>DANE_ROLNIKA!I137</f>
        <v>0</v>
      </c>
      <c r="X125" s="35">
        <f>DANE_ROLNIKA!J137</f>
        <v>0</v>
      </c>
      <c r="Y125" s="35">
        <f>DANE_ROLNIKA!K137</f>
        <v>0</v>
      </c>
      <c r="Z125" s="35">
        <f>DANE_ROLNIKA!L137</f>
        <v>0</v>
      </c>
      <c r="AA125" s="48">
        <f>DANE_ROLNIKA!M137</f>
        <v>0</v>
      </c>
      <c r="AB125" s="35">
        <f>DANE_ROLNIKA!N137</f>
        <v>0</v>
      </c>
      <c r="AC125" s="35">
        <f>DANE_ROLNIKA!O137</f>
        <v>0</v>
      </c>
      <c r="AD125" s="35">
        <f>DANE_ROLNIKA!P137</f>
        <v>126.28884325804243</v>
      </c>
      <c r="AE125" s="35">
        <f>DANE_ROLNIKA!Q137</f>
        <v>0</v>
      </c>
    </row>
    <row r="126" spans="15:31">
      <c r="O126" s="35">
        <f>DANE_ROLNIKA!A138</f>
        <v>0</v>
      </c>
      <c r="P126" s="35">
        <f>DANE_ROLNIKA!B138</f>
        <v>0</v>
      </c>
      <c r="Q126" s="35">
        <f>DANE_ROLNIKA!C138</f>
        <v>0</v>
      </c>
      <c r="R126" s="35">
        <f>DANE_ROLNIKA!D138</f>
        <v>0</v>
      </c>
      <c r="S126" s="35">
        <f>DANE_ROLNIKA!E138</f>
        <v>0</v>
      </c>
      <c r="T126" s="35">
        <f>DANE_ROLNIKA!F138</f>
        <v>0</v>
      </c>
      <c r="U126" s="47">
        <f>DANE_ROLNIKA!G138</f>
        <v>0</v>
      </c>
      <c r="V126" s="46">
        <f>ROUND(DANE_ROLNIKA!H138,2)</f>
        <v>0</v>
      </c>
      <c r="W126" s="35">
        <f>DANE_ROLNIKA!I138</f>
        <v>0</v>
      </c>
      <c r="X126" s="35">
        <f>DANE_ROLNIKA!J138</f>
        <v>0</v>
      </c>
      <c r="Y126" s="35">
        <f>DANE_ROLNIKA!K138</f>
        <v>0</v>
      </c>
      <c r="Z126" s="35">
        <f>DANE_ROLNIKA!L138</f>
        <v>0</v>
      </c>
      <c r="AA126" s="48">
        <f>DANE_ROLNIKA!M138</f>
        <v>0</v>
      </c>
      <c r="AB126" s="35">
        <f>DANE_ROLNIKA!N138</f>
        <v>0</v>
      </c>
      <c r="AC126" s="35">
        <f>DANE_ROLNIKA!O138</f>
        <v>0</v>
      </c>
      <c r="AD126" s="35">
        <f>DANE_ROLNIKA!P138</f>
        <v>126.28884325804243</v>
      </c>
      <c r="AE126" s="35">
        <f>DANE_ROLNIKA!Q138</f>
        <v>0</v>
      </c>
    </row>
    <row r="127" spans="15:31">
      <c r="O127" s="35">
        <f>DANE_ROLNIKA!A139</f>
        <v>0</v>
      </c>
      <c r="P127" s="35">
        <f>DANE_ROLNIKA!B139</f>
        <v>0</v>
      </c>
      <c r="Q127" s="35">
        <f>DANE_ROLNIKA!C139</f>
        <v>0</v>
      </c>
      <c r="R127" s="35">
        <f>DANE_ROLNIKA!D139</f>
        <v>0</v>
      </c>
      <c r="S127" s="35">
        <f>DANE_ROLNIKA!E139</f>
        <v>0</v>
      </c>
      <c r="T127" s="35">
        <f>DANE_ROLNIKA!F139</f>
        <v>0</v>
      </c>
      <c r="U127" s="47">
        <f>DANE_ROLNIKA!G139</f>
        <v>0</v>
      </c>
      <c r="V127" s="46">
        <f>ROUND(DANE_ROLNIKA!H139,2)</f>
        <v>0</v>
      </c>
      <c r="W127" s="35">
        <f>DANE_ROLNIKA!I139</f>
        <v>0</v>
      </c>
      <c r="X127" s="35">
        <f>DANE_ROLNIKA!J139</f>
        <v>0</v>
      </c>
      <c r="Y127" s="35">
        <f>DANE_ROLNIKA!K139</f>
        <v>0</v>
      </c>
      <c r="Z127" s="35">
        <f>DANE_ROLNIKA!L139</f>
        <v>0</v>
      </c>
      <c r="AA127" s="48">
        <f>DANE_ROLNIKA!M139</f>
        <v>0</v>
      </c>
      <c r="AB127" s="35">
        <f>DANE_ROLNIKA!N139</f>
        <v>0</v>
      </c>
      <c r="AC127" s="35">
        <f>DANE_ROLNIKA!O139</f>
        <v>0</v>
      </c>
      <c r="AD127" s="35">
        <f>DANE_ROLNIKA!P139</f>
        <v>126.28884325804243</v>
      </c>
      <c r="AE127" s="35">
        <f>DANE_ROLNIKA!Q139</f>
        <v>0</v>
      </c>
    </row>
    <row r="128" spans="15:31">
      <c r="O128" s="35">
        <f>DANE_ROLNIKA!A140</f>
        <v>0</v>
      </c>
      <c r="P128" s="35">
        <f>DANE_ROLNIKA!B140</f>
        <v>0</v>
      </c>
      <c r="Q128" s="35">
        <f>DANE_ROLNIKA!C140</f>
        <v>0</v>
      </c>
      <c r="R128" s="35">
        <f>DANE_ROLNIKA!D140</f>
        <v>0</v>
      </c>
      <c r="S128" s="35">
        <f>DANE_ROLNIKA!E140</f>
        <v>0</v>
      </c>
      <c r="T128" s="35">
        <f>DANE_ROLNIKA!F140</f>
        <v>0</v>
      </c>
      <c r="U128" s="47">
        <f>DANE_ROLNIKA!G140</f>
        <v>0</v>
      </c>
      <c r="V128" s="46">
        <f>ROUND(DANE_ROLNIKA!H140,2)</f>
        <v>0</v>
      </c>
      <c r="W128" s="35">
        <f>DANE_ROLNIKA!I140</f>
        <v>0</v>
      </c>
      <c r="X128" s="35">
        <f>DANE_ROLNIKA!J140</f>
        <v>0</v>
      </c>
      <c r="Y128" s="35">
        <f>DANE_ROLNIKA!K140</f>
        <v>0</v>
      </c>
      <c r="Z128" s="35">
        <f>DANE_ROLNIKA!L140</f>
        <v>0</v>
      </c>
      <c r="AA128" s="48">
        <f>DANE_ROLNIKA!M140</f>
        <v>0</v>
      </c>
      <c r="AB128" s="35">
        <f>DANE_ROLNIKA!N140</f>
        <v>0</v>
      </c>
      <c r="AC128" s="35">
        <f>DANE_ROLNIKA!O140</f>
        <v>0</v>
      </c>
      <c r="AD128" s="35">
        <f>DANE_ROLNIKA!P140</f>
        <v>126.28884325804243</v>
      </c>
      <c r="AE128" s="35">
        <f>DANE_ROLNIKA!Q140</f>
        <v>0</v>
      </c>
    </row>
    <row r="129" spans="15:31">
      <c r="O129" s="35">
        <f>DANE_ROLNIKA!A141</f>
        <v>0</v>
      </c>
      <c r="P129" s="35">
        <f>DANE_ROLNIKA!B141</f>
        <v>0</v>
      </c>
      <c r="Q129" s="35">
        <f>DANE_ROLNIKA!C141</f>
        <v>0</v>
      </c>
      <c r="R129" s="35">
        <f>DANE_ROLNIKA!D141</f>
        <v>0</v>
      </c>
      <c r="S129" s="35">
        <f>DANE_ROLNIKA!E141</f>
        <v>0</v>
      </c>
      <c r="T129" s="35">
        <f>DANE_ROLNIKA!F141</f>
        <v>0</v>
      </c>
      <c r="U129" s="47">
        <f>DANE_ROLNIKA!G141</f>
        <v>0</v>
      </c>
      <c r="V129" s="46">
        <f>ROUND(DANE_ROLNIKA!H141,2)</f>
        <v>0</v>
      </c>
      <c r="W129" s="35">
        <f>DANE_ROLNIKA!I141</f>
        <v>0</v>
      </c>
      <c r="X129" s="35">
        <f>DANE_ROLNIKA!J141</f>
        <v>0</v>
      </c>
      <c r="Y129" s="35">
        <f>DANE_ROLNIKA!K141</f>
        <v>0</v>
      </c>
      <c r="Z129" s="35">
        <f>DANE_ROLNIKA!L141</f>
        <v>0</v>
      </c>
      <c r="AA129" s="48">
        <f>DANE_ROLNIKA!M141</f>
        <v>0</v>
      </c>
      <c r="AB129" s="35">
        <f>DANE_ROLNIKA!N141</f>
        <v>0</v>
      </c>
      <c r="AC129" s="35">
        <f>DANE_ROLNIKA!O141</f>
        <v>0</v>
      </c>
      <c r="AD129" s="35">
        <f>DANE_ROLNIKA!P141</f>
        <v>126.28884325804243</v>
      </c>
      <c r="AE129" s="35">
        <f>DANE_ROLNIKA!Q141</f>
        <v>0</v>
      </c>
    </row>
    <row r="130" spans="15:31">
      <c r="O130" s="35">
        <f>DANE_ROLNIKA!A142</f>
        <v>0</v>
      </c>
      <c r="P130" s="35">
        <f>DANE_ROLNIKA!B142</f>
        <v>0</v>
      </c>
      <c r="Q130" s="35">
        <f>DANE_ROLNIKA!C142</f>
        <v>0</v>
      </c>
      <c r="R130" s="35">
        <f>DANE_ROLNIKA!D142</f>
        <v>0</v>
      </c>
      <c r="S130" s="35">
        <f>DANE_ROLNIKA!E142</f>
        <v>0</v>
      </c>
      <c r="T130" s="35">
        <f>DANE_ROLNIKA!F142</f>
        <v>0</v>
      </c>
      <c r="U130" s="47">
        <f>DANE_ROLNIKA!G142</f>
        <v>0</v>
      </c>
      <c r="V130" s="46">
        <f>ROUND(DANE_ROLNIKA!H142,2)</f>
        <v>0</v>
      </c>
      <c r="W130" s="35">
        <f>DANE_ROLNIKA!I142</f>
        <v>0</v>
      </c>
      <c r="X130" s="35">
        <f>DANE_ROLNIKA!J142</f>
        <v>0</v>
      </c>
      <c r="Y130" s="35">
        <f>DANE_ROLNIKA!K142</f>
        <v>0</v>
      </c>
      <c r="Z130" s="35">
        <f>DANE_ROLNIKA!L142</f>
        <v>0</v>
      </c>
      <c r="AA130" s="48">
        <f>DANE_ROLNIKA!M142</f>
        <v>0</v>
      </c>
      <c r="AB130" s="35">
        <f>DANE_ROLNIKA!N142</f>
        <v>0</v>
      </c>
      <c r="AC130" s="35">
        <f>DANE_ROLNIKA!O142</f>
        <v>0</v>
      </c>
      <c r="AD130" s="35">
        <f>DANE_ROLNIKA!P142</f>
        <v>126.28884325804243</v>
      </c>
      <c r="AE130" s="35">
        <f>DANE_ROLNIKA!Q142</f>
        <v>0</v>
      </c>
    </row>
    <row r="131" spans="15:31">
      <c r="O131" s="35">
        <f>DANE_ROLNIKA!A143</f>
        <v>0</v>
      </c>
      <c r="P131" s="35">
        <f>DANE_ROLNIKA!B143</f>
        <v>0</v>
      </c>
      <c r="Q131" s="35">
        <f>DANE_ROLNIKA!C143</f>
        <v>0</v>
      </c>
      <c r="R131" s="35">
        <f>DANE_ROLNIKA!D143</f>
        <v>0</v>
      </c>
      <c r="S131" s="35">
        <f>DANE_ROLNIKA!E143</f>
        <v>0</v>
      </c>
      <c r="T131" s="35">
        <f>DANE_ROLNIKA!F143</f>
        <v>0</v>
      </c>
      <c r="U131" s="47">
        <f>DANE_ROLNIKA!G143</f>
        <v>0</v>
      </c>
      <c r="V131" s="46">
        <f>ROUND(DANE_ROLNIKA!H143,2)</f>
        <v>0</v>
      </c>
      <c r="W131" s="35">
        <f>DANE_ROLNIKA!I143</f>
        <v>0</v>
      </c>
      <c r="X131" s="35">
        <f>DANE_ROLNIKA!J143</f>
        <v>0</v>
      </c>
      <c r="Y131" s="35">
        <f>DANE_ROLNIKA!K143</f>
        <v>0</v>
      </c>
      <c r="Z131" s="35">
        <f>DANE_ROLNIKA!L143</f>
        <v>0</v>
      </c>
      <c r="AA131" s="48">
        <f>DANE_ROLNIKA!M143</f>
        <v>0</v>
      </c>
      <c r="AB131" s="35">
        <f>DANE_ROLNIKA!N143</f>
        <v>0</v>
      </c>
      <c r="AC131" s="35">
        <f>DANE_ROLNIKA!O143</f>
        <v>0</v>
      </c>
      <c r="AD131" s="35">
        <f>DANE_ROLNIKA!P143</f>
        <v>126.28884325804243</v>
      </c>
      <c r="AE131" s="35">
        <f>DANE_ROLNIKA!Q143</f>
        <v>0</v>
      </c>
    </row>
    <row r="132" spans="15:31">
      <c r="O132" s="35">
        <f>DANE_ROLNIKA!A144</f>
        <v>0</v>
      </c>
      <c r="P132" s="35">
        <f>DANE_ROLNIKA!B144</f>
        <v>0</v>
      </c>
      <c r="Q132" s="35">
        <f>DANE_ROLNIKA!C144</f>
        <v>0</v>
      </c>
      <c r="R132" s="35">
        <f>DANE_ROLNIKA!D144</f>
        <v>0</v>
      </c>
      <c r="S132" s="35">
        <f>DANE_ROLNIKA!E144</f>
        <v>0</v>
      </c>
      <c r="T132" s="35">
        <f>DANE_ROLNIKA!F144</f>
        <v>0</v>
      </c>
      <c r="U132" s="47">
        <f>DANE_ROLNIKA!G144</f>
        <v>0</v>
      </c>
      <c r="V132" s="46">
        <f>ROUND(DANE_ROLNIKA!H144,2)</f>
        <v>0</v>
      </c>
      <c r="W132" s="35">
        <f>DANE_ROLNIKA!I144</f>
        <v>0</v>
      </c>
      <c r="X132" s="35">
        <f>DANE_ROLNIKA!J144</f>
        <v>0</v>
      </c>
      <c r="Y132" s="35">
        <f>DANE_ROLNIKA!K144</f>
        <v>0</v>
      </c>
      <c r="Z132" s="35">
        <f>DANE_ROLNIKA!L144</f>
        <v>0</v>
      </c>
      <c r="AA132" s="48">
        <f>DANE_ROLNIKA!M144</f>
        <v>0</v>
      </c>
      <c r="AB132" s="35">
        <f>DANE_ROLNIKA!N144</f>
        <v>0</v>
      </c>
      <c r="AC132" s="35">
        <f>DANE_ROLNIKA!O144</f>
        <v>0</v>
      </c>
      <c r="AD132" s="35">
        <f>DANE_ROLNIKA!P144</f>
        <v>126.28884325804243</v>
      </c>
      <c r="AE132" s="35">
        <f>DANE_ROLNIKA!Q144</f>
        <v>0</v>
      </c>
    </row>
    <row r="133" spans="15:31">
      <c r="O133" s="35">
        <f>DANE_ROLNIKA!A145</f>
        <v>0</v>
      </c>
      <c r="P133" s="35">
        <f>DANE_ROLNIKA!B145</f>
        <v>0</v>
      </c>
      <c r="Q133" s="35">
        <f>DANE_ROLNIKA!C145</f>
        <v>0</v>
      </c>
      <c r="R133" s="35">
        <f>DANE_ROLNIKA!D145</f>
        <v>0</v>
      </c>
      <c r="S133" s="35">
        <f>DANE_ROLNIKA!E145</f>
        <v>0</v>
      </c>
      <c r="T133" s="35">
        <f>DANE_ROLNIKA!F145</f>
        <v>0</v>
      </c>
      <c r="U133" s="47">
        <f>DANE_ROLNIKA!G145</f>
        <v>0</v>
      </c>
      <c r="V133" s="46">
        <f>ROUND(DANE_ROLNIKA!H145,2)</f>
        <v>0</v>
      </c>
      <c r="W133" s="35">
        <f>DANE_ROLNIKA!I145</f>
        <v>0</v>
      </c>
      <c r="X133" s="35">
        <f>DANE_ROLNIKA!J145</f>
        <v>0</v>
      </c>
      <c r="Y133" s="35">
        <f>DANE_ROLNIKA!K145</f>
        <v>0</v>
      </c>
      <c r="Z133" s="35">
        <f>DANE_ROLNIKA!L145</f>
        <v>0</v>
      </c>
      <c r="AA133" s="48">
        <f>DANE_ROLNIKA!M145</f>
        <v>0</v>
      </c>
      <c r="AB133" s="35">
        <f>DANE_ROLNIKA!N145</f>
        <v>0</v>
      </c>
      <c r="AC133" s="35">
        <f>DANE_ROLNIKA!O145</f>
        <v>0</v>
      </c>
      <c r="AD133" s="35">
        <f>DANE_ROLNIKA!P145</f>
        <v>126.28884325804243</v>
      </c>
      <c r="AE133" s="35">
        <f>DANE_ROLNIKA!Q145</f>
        <v>0</v>
      </c>
    </row>
    <row r="134" spans="15:31">
      <c r="O134" s="35">
        <f>DANE_ROLNIKA!A146</f>
        <v>0</v>
      </c>
      <c r="P134" s="35">
        <f>DANE_ROLNIKA!B146</f>
        <v>0</v>
      </c>
      <c r="Q134" s="35">
        <f>DANE_ROLNIKA!C146</f>
        <v>0</v>
      </c>
      <c r="R134" s="35">
        <f>DANE_ROLNIKA!D146</f>
        <v>0</v>
      </c>
      <c r="S134" s="35">
        <f>DANE_ROLNIKA!E146</f>
        <v>0</v>
      </c>
      <c r="T134" s="35">
        <f>DANE_ROLNIKA!F146</f>
        <v>0</v>
      </c>
      <c r="U134" s="47">
        <f>DANE_ROLNIKA!G146</f>
        <v>0</v>
      </c>
      <c r="V134" s="46">
        <f>ROUND(DANE_ROLNIKA!H146,2)</f>
        <v>0</v>
      </c>
      <c r="W134" s="35">
        <f>DANE_ROLNIKA!I146</f>
        <v>0</v>
      </c>
      <c r="X134" s="35">
        <f>DANE_ROLNIKA!J146</f>
        <v>0</v>
      </c>
      <c r="Y134" s="35">
        <f>DANE_ROLNIKA!K146</f>
        <v>0</v>
      </c>
      <c r="Z134" s="35">
        <f>DANE_ROLNIKA!L146</f>
        <v>0</v>
      </c>
      <c r="AA134" s="48">
        <f>DANE_ROLNIKA!M146</f>
        <v>0</v>
      </c>
      <c r="AB134" s="35">
        <f>DANE_ROLNIKA!N146</f>
        <v>0</v>
      </c>
      <c r="AC134" s="35">
        <f>DANE_ROLNIKA!O146</f>
        <v>0</v>
      </c>
      <c r="AD134" s="35">
        <f>DANE_ROLNIKA!P146</f>
        <v>126.28884325804243</v>
      </c>
      <c r="AE134" s="35">
        <f>DANE_ROLNIKA!Q146</f>
        <v>0</v>
      </c>
    </row>
    <row r="135" spans="15:31">
      <c r="O135" s="35">
        <f>DANE_ROLNIKA!A147</f>
        <v>0</v>
      </c>
      <c r="P135" s="35">
        <f>DANE_ROLNIKA!B147</f>
        <v>0</v>
      </c>
      <c r="Q135" s="35">
        <f>DANE_ROLNIKA!C147</f>
        <v>0</v>
      </c>
      <c r="R135" s="35">
        <f>DANE_ROLNIKA!D147</f>
        <v>0</v>
      </c>
      <c r="S135" s="35">
        <f>DANE_ROLNIKA!E147</f>
        <v>0</v>
      </c>
      <c r="T135" s="35">
        <f>DANE_ROLNIKA!F147</f>
        <v>0</v>
      </c>
      <c r="U135" s="47">
        <f>DANE_ROLNIKA!G147</f>
        <v>0</v>
      </c>
      <c r="V135" s="46">
        <f>ROUND(DANE_ROLNIKA!H147,2)</f>
        <v>0</v>
      </c>
      <c r="W135" s="35">
        <f>DANE_ROLNIKA!I147</f>
        <v>0</v>
      </c>
      <c r="X135" s="35">
        <f>DANE_ROLNIKA!J147</f>
        <v>0</v>
      </c>
      <c r="Y135" s="35">
        <f>DANE_ROLNIKA!K147</f>
        <v>0</v>
      </c>
      <c r="Z135" s="35">
        <f>DANE_ROLNIKA!L147</f>
        <v>0</v>
      </c>
      <c r="AA135" s="48">
        <f>DANE_ROLNIKA!M147</f>
        <v>0</v>
      </c>
      <c r="AB135" s="35">
        <f>DANE_ROLNIKA!N147</f>
        <v>0</v>
      </c>
      <c r="AC135" s="35">
        <f>DANE_ROLNIKA!O147</f>
        <v>0</v>
      </c>
      <c r="AD135" s="35">
        <f>DANE_ROLNIKA!P147</f>
        <v>126.28884325804243</v>
      </c>
      <c r="AE135" s="35">
        <f>DANE_ROLNIKA!Q147</f>
        <v>0</v>
      </c>
    </row>
    <row r="136" spans="15:31">
      <c r="O136" s="35">
        <f>DANE_ROLNIKA!A148</f>
        <v>0</v>
      </c>
      <c r="P136" s="35">
        <f>DANE_ROLNIKA!B148</f>
        <v>0</v>
      </c>
      <c r="Q136" s="35">
        <f>DANE_ROLNIKA!C148</f>
        <v>0</v>
      </c>
      <c r="R136" s="35">
        <f>DANE_ROLNIKA!D148</f>
        <v>0</v>
      </c>
      <c r="S136" s="35">
        <f>DANE_ROLNIKA!E148</f>
        <v>0</v>
      </c>
      <c r="T136" s="35">
        <f>DANE_ROLNIKA!F148</f>
        <v>0</v>
      </c>
      <c r="U136" s="47">
        <f>DANE_ROLNIKA!G148</f>
        <v>0</v>
      </c>
      <c r="V136" s="46">
        <f>ROUND(DANE_ROLNIKA!H148,2)</f>
        <v>0</v>
      </c>
      <c r="W136" s="35">
        <f>DANE_ROLNIKA!I148</f>
        <v>0</v>
      </c>
      <c r="X136" s="35">
        <f>DANE_ROLNIKA!J148</f>
        <v>0</v>
      </c>
      <c r="Y136" s="35">
        <f>DANE_ROLNIKA!K148</f>
        <v>0</v>
      </c>
      <c r="Z136" s="35">
        <f>DANE_ROLNIKA!L148</f>
        <v>0</v>
      </c>
      <c r="AA136" s="48">
        <f>DANE_ROLNIKA!M148</f>
        <v>0</v>
      </c>
      <c r="AB136" s="35">
        <f>DANE_ROLNIKA!N148</f>
        <v>0</v>
      </c>
      <c r="AC136" s="35">
        <f>DANE_ROLNIKA!O148</f>
        <v>0</v>
      </c>
      <c r="AD136" s="35">
        <f>DANE_ROLNIKA!P148</f>
        <v>126.28884325804243</v>
      </c>
      <c r="AE136" s="35">
        <f>DANE_ROLNIKA!Q148</f>
        <v>0</v>
      </c>
    </row>
    <row r="137" spans="15:31">
      <c r="O137" s="35">
        <f>DANE_ROLNIKA!A149</f>
        <v>0</v>
      </c>
      <c r="P137" s="35">
        <f>DANE_ROLNIKA!B149</f>
        <v>0</v>
      </c>
      <c r="Q137" s="35">
        <f>DANE_ROLNIKA!C149</f>
        <v>0</v>
      </c>
      <c r="R137" s="35">
        <f>DANE_ROLNIKA!D149</f>
        <v>0</v>
      </c>
      <c r="S137" s="35">
        <f>DANE_ROLNIKA!E149</f>
        <v>0</v>
      </c>
      <c r="T137" s="35">
        <f>DANE_ROLNIKA!F149</f>
        <v>0</v>
      </c>
      <c r="U137" s="47">
        <f>DANE_ROLNIKA!G149</f>
        <v>0</v>
      </c>
      <c r="V137" s="46">
        <f>ROUND(DANE_ROLNIKA!H149,2)</f>
        <v>0</v>
      </c>
      <c r="W137" s="35">
        <f>DANE_ROLNIKA!I149</f>
        <v>0</v>
      </c>
      <c r="X137" s="35">
        <f>DANE_ROLNIKA!J149</f>
        <v>0</v>
      </c>
      <c r="Y137" s="35">
        <f>DANE_ROLNIKA!K149</f>
        <v>0</v>
      </c>
      <c r="Z137" s="35">
        <f>DANE_ROLNIKA!L149</f>
        <v>0</v>
      </c>
      <c r="AA137" s="48">
        <f>DANE_ROLNIKA!M149</f>
        <v>0</v>
      </c>
      <c r="AB137" s="35">
        <f>DANE_ROLNIKA!N149</f>
        <v>0</v>
      </c>
      <c r="AC137" s="35">
        <f>DANE_ROLNIKA!O149</f>
        <v>0</v>
      </c>
      <c r="AD137" s="35">
        <f>DANE_ROLNIKA!P149</f>
        <v>126.28884325804243</v>
      </c>
      <c r="AE137" s="35">
        <f>DANE_ROLNIKA!Q149</f>
        <v>0</v>
      </c>
    </row>
    <row r="138" spans="15:31">
      <c r="O138" s="35">
        <f>DANE_ROLNIKA!A150</f>
        <v>0</v>
      </c>
      <c r="P138" s="35">
        <f>DANE_ROLNIKA!B150</f>
        <v>0</v>
      </c>
      <c r="Q138" s="35">
        <f>DANE_ROLNIKA!C150</f>
        <v>0</v>
      </c>
      <c r="R138" s="35">
        <f>DANE_ROLNIKA!D150</f>
        <v>0</v>
      </c>
      <c r="S138" s="35">
        <f>DANE_ROLNIKA!E150</f>
        <v>0</v>
      </c>
      <c r="T138" s="35">
        <f>DANE_ROLNIKA!F150</f>
        <v>0</v>
      </c>
      <c r="U138" s="47">
        <f>DANE_ROLNIKA!G150</f>
        <v>0</v>
      </c>
      <c r="V138" s="46">
        <f>ROUND(DANE_ROLNIKA!H150,2)</f>
        <v>0</v>
      </c>
      <c r="W138" s="35">
        <f>DANE_ROLNIKA!I150</f>
        <v>0</v>
      </c>
      <c r="X138" s="35">
        <f>DANE_ROLNIKA!J150</f>
        <v>0</v>
      </c>
      <c r="Y138" s="35">
        <f>DANE_ROLNIKA!K150</f>
        <v>0</v>
      </c>
      <c r="Z138" s="35">
        <f>DANE_ROLNIKA!L150</f>
        <v>0</v>
      </c>
      <c r="AA138" s="48">
        <f>DANE_ROLNIKA!M150</f>
        <v>0</v>
      </c>
      <c r="AB138" s="35">
        <f>DANE_ROLNIKA!N150</f>
        <v>0</v>
      </c>
      <c r="AC138" s="35">
        <f>DANE_ROLNIKA!O150</f>
        <v>0</v>
      </c>
      <c r="AD138" s="35">
        <f>DANE_ROLNIKA!P150</f>
        <v>126.28884325804243</v>
      </c>
      <c r="AE138" s="35">
        <f>DANE_ROLNIKA!Q150</f>
        <v>0</v>
      </c>
    </row>
    <row r="139" spans="15:31">
      <c r="O139" s="35">
        <f>DANE_ROLNIKA!A151</f>
        <v>0</v>
      </c>
      <c r="P139" s="35">
        <f>DANE_ROLNIKA!B151</f>
        <v>0</v>
      </c>
      <c r="Q139" s="35">
        <f>DANE_ROLNIKA!C151</f>
        <v>0</v>
      </c>
      <c r="R139" s="35">
        <f>DANE_ROLNIKA!D151</f>
        <v>0</v>
      </c>
      <c r="S139" s="35">
        <f>DANE_ROLNIKA!E151</f>
        <v>0</v>
      </c>
      <c r="T139" s="35">
        <f>DANE_ROLNIKA!F151</f>
        <v>0</v>
      </c>
      <c r="U139" s="47">
        <f>DANE_ROLNIKA!G151</f>
        <v>0</v>
      </c>
      <c r="V139" s="46">
        <f>ROUND(DANE_ROLNIKA!H151,2)</f>
        <v>0</v>
      </c>
      <c r="W139" s="35">
        <f>DANE_ROLNIKA!I151</f>
        <v>0</v>
      </c>
      <c r="X139" s="35">
        <f>DANE_ROLNIKA!J151</f>
        <v>0</v>
      </c>
      <c r="Y139" s="35">
        <f>DANE_ROLNIKA!K151</f>
        <v>0</v>
      </c>
      <c r="Z139" s="35">
        <f>DANE_ROLNIKA!L151</f>
        <v>0</v>
      </c>
      <c r="AA139" s="48">
        <f>DANE_ROLNIKA!M151</f>
        <v>0</v>
      </c>
      <c r="AB139" s="35">
        <f>DANE_ROLNIKA!N151</f>
        <v>0</v>
      </c>
      <c r="AC139" s="35">
        <f>DANE_ROLNIKA!O151</f>
        <v>0</v>
      </c>
      <c r="AD139" s="35">
        <f>DANE_ROLNIKA!P151</f>
        <v>126.28884325804243</v>
      </c>
      <c r="AE139" s="35">
        <f>DANE_ROLNIKA!Q151</f>
        <v>0</v>
      </c>
    </row>
    <row r="140" spans="15:31">
      <c r="O140" s="35">
        <f>DANE_ROLNIKA!A152</f>
        <v>0</v>
      </c>
      <c r="P140" s="35">
        <f>DANE_ROLNIKA!B152</f>
        <v>0</v>
      </c>
      <c r="Q140" s="35">
        <f>DANE_ROLNIKA!C152</f>
        <v>0</v>
      </c>
      <c r="R140" s="35">
        <f>DANE_ROLNIKA!D152</f>
        <v>0</v>
      </c>
      <c r="S140" s="35">
        <f>DANE_ROLNIKA!E152</f>
        <v>0</v>
      </c>
      <c r="T140" s="35">
        <f>DANE_ROLNIKA!F152</f>
        <v>0</v>
      </c>
      <c r="U140" s="47">
        <f>DANE_ROLNIKA!G152</f>
        <v>0</v>
      </c>
      <c r="V140" s="46">
        <f>ROUND(DANE_ROLNIKA!H152,2)</f>
        <v>0</v>
      </c>
      <c r="W140" s="35">
        <f>DANE_ROLNIKA!I152</f>
        <v>0</v>
      </c>
      <c r="X140" s="35">
        <f>DANE_ROLNIKA!J152</f>
        <v>0</v>
      </c>
      <c r="Y140" s="35">
        <f>DANE_ROLNIKA!K152</f>
        <v>0</v>
      </c>
      <c r="Z140" s="35">
        <f>DANE_ROLNIKA!L152</f>
        <v>0</v>
      </c>
      <c r="AA140" s="48">
        <f>DANE_ROLNIKA!M152</f>
        <v>0</v>
      </c>
      <c r="AB140" s="35">
        <f>DANE_ROLNIKA!N152</f>
        <v>0</v>
      </c>
      <c r="AC140" s="35">
        <f>DANE_ROLNIKA!O152</f>
        <v>0</v>
      </c>
      <c r="AD140" s="35">
        <f>DANE_ROLNIKA!P152</f>
        <v>126.28884325804243</v>
      </c>
      <c r="AE140" s="35">
        <f>DANE_ROLNIKA!Q152</f>
        <v>0</v>
      </c>
    </row>
    <row r="141" spans="15:31">
      <c r="O141" s="35">
        <f>DANE_ROLNIKA!A153</f>
        <v>0</v>
      </c>
      <c r="P141" s="35">
        <f>DANE_ROLNIKA!B153</f>
        <v>0</v>
      </c>
      <c r="Q141" s="35">
        <f>DANE_ROLNIKA!C153</f>
        <v>0</v>
      </c>
      <c r="R141" s="35">
        <f>DANE_ROLNIKA!D153</f>
        <v>0</v>
      </c>
      <c r="S141" s="35">
        <f>DANE_ROLNIKA!E153</f>
        <v>0</v>
      </c>
      <c r="T141" s="35">
        <f>DANE_ROLNIKA!F153</f>
        <v>0</v>
      </c>
      <c r="U141" s="47">
        <f>DANE_ROLNIKA!G153</f>
        <v>0</v>
      </c>
      <c r="V141" s="46">
        <f>ROUND(DANE_ROLNIKA!H153,2)</f>
        <v>0</v>
      </c>
      <c r="W141" s="35">
        <f>DANE_ROLNIKA!I153</f>
        <v>0</v>
      </c>
      <c r="X141" s="35">
        <f>DANE_ROLNIKA!J153</f>
        <v>0</v>
      </c>
      <c r="Y141" s="35">
        <f>DANE_ROLNIKA!K153</f>
        <v>0</v>
      </c>
      <c r="Z141" s="35">
        <f>DANE_ROLNIKA!L153</f>
        <v>0</v>
      </c>
      <c r="AA141" s="48">
        <f>DANE_ROLNIKA!M153</f>
        <v>0</v>
      </c>
      <c r="AB141" s="35">
        <f>DANE_ROLNIKA!N153</f>
        <v>0</v>
      </c>
      <c r="AC141" s="35">
        <f>DANE_ROLNIKA!O153</f>
        <v>0</v>
      </c>
      <c r="AD141" s="35">
        <f>DANE_ROLNIKA!P153</f>
        <v>126.28884325804243</v>
      </c>
      <c r="AE141" s="35">
        <f>DANE_ROLNIKA!Q153</f>
        <v>0</v>
      </c>
    </row>
    <row r="142" spans="15:31">
      <c r="O142" s="35">
        <f>DANE_ROLNIKA!A154</f>
        <v>0</v>
      </c>
      <c r="P142" s="35">
        <f>DANE_ROLNIKA!B154</f>
        <v>0</v>
      </c>
      <c r="Q142" s="35">
        <f>DANE_ROLNIKA!C154</f>
        <v>0</v>
      </c>
      <c r="R142" s="35">
        <f>DANE_ROLNIKA!D154</f>
        <v>0</v>
      </c>
      <c r="S142" s="35">
        <f>DANE_ROLNIKA!E154</f>
        <v>0</v>
      </c>
      <c r="T142" s="35">
        <f>DANE_ROLNIKA!F154</f>
        <v>0</v>
      </c>
      <c r="U142" s="47">
        <f>DANE_ROLNIKA!G154</f>
        <v>0</v>
      </c>
      <c r="V142" s="46">
        <f>ROUND(DANE_ROLNIKA!H154,2)</f>
        <v>0</v>
      </c>
      <c r="W142" s="35">
        <f>DANE_ROLNIKA!I154</f>
        <v>0</v>
      </c>
      <c r="X142" s="35">
        <f>DANE_ROLNIKA!J154</f>
        <v>0</v>
      </c>
      <c r="Y142" s="35">
        <f>DANE_ROLNIKA!K154</f>
        <v>0</v>
      </c>
      <c r="Z142" s="35">
        <f>DANE_ROLNIKA!L154</f>
        <v>0</v>
      </c>
      <c r="AA142" s="48">
        <f>DANE_ROLNIKA!M154</f>
        <v>0</v>
      </c>
      <c r="AB142" s="35">
        <f>DANE_ROLNIKA!N154</f>
        <v>0</v>
      </c>
      <c r="AC142" s="35">
        <f>DANE_ROLNIKA!O154</f>
        <v>0</v>
      </c>
      <c r="AD142" s="35">
        <f>DANE_ROLNIKA!P154</f>
        <v>126.28884325804243</v>
      </c>
      <c r="AE142" s="35">
        <f>DANE_ROLNIKA!Q154</f>
        <v>0</v>
      </c>
    </row>
    <row r="143" spans="15:31">
      <c r="O143" s="35">
        <f>DANE_ROLNIKA!A155</f>
        <v>0</v>
      </c>
      <c r="P143" s="35">
        <f>DANE_ROLNIKA!B155</f>
        <v>0</v>
      </c>
      <c r="Q143" s="35">
        <f>DANE_ROLNIKA!C155</f>
        <v>0</v>
      </c>
      <c r="R143" s="35">
        <f>DANE_ROLNIKA!D155</f>
        <v>0</v>
      </c>
      <c r="S143" s="35">
        <f>DANE_ROLNIKA!E155</f>
        <v>0</v>
      </c>
      <c r="T143" s="35">
        <f>DANE_ROLNIKA!F155</f>
        <v>0</v>
      </c>
      <c r="U143" s="47">
        <f>DANE_ROLNIKA!G155</f>
        <v>0</v>
      </c>
      <c r="V143" s="46">
        <f>ROUND(DANE_ROLNIKA!H155,2)</f>
        <v>0</v>
      </c>
      <c r="W143" s="35">
        <f>DANE_ROLNIKA!I155</f>
        <v>0</v>
      </c>
      <c r="X143" s="35">
        <f>DANE_ROLNIKA!J155</f>
        <v>0</v>
      </c>
      <c r="Y143" s="35">
        <f>DANE_ROLNIKA!K155</f>
        <v>0</v>
      </c>
      <c r="Z143" s="35">
        <f>DANE_ROLNIKA!L155</f>
        <v>0</v>
      </c>
      <c r="AA143" s="48">
        <f>DANE_ROLNIKA!M155</f>
        <v>0</v>
      </c>
      <c r="AB143" s="35">
        <f>DANE_ROLNIKA!N155</f>
        <v>0</v>
      </c>
      <c r="AC143" s="35">
        <f>DANE_ROLNIKA!O155</f>
        <v>0</v>
      </c>
      <c r="AD143" s="35">
        <f>DANE_ROLNIKA!P155</f>
        <v>126.28884325804243</v>
      </c>
      <c r="AE143" s="35">
        <f>DANE_ROLNIKA!Q155</f>
        <v>0</v>
      </c>
    </row>
    <row r="144" spans="15:31">
      <c r="O144" s="35">
        <f>DANE_ROLNIKA!A156</f>
        <v>0</v>
      </c>
      <c r="P144" s="35">
        <f>DANE_ROLNIKA!B156</f>
        <v>0</v>
      </c>
      <c r="Q144" s="35">
        <f>DANE_ROLNIKA!C156</f>
        <v>0</v>
      </c>
      <c r="R144" s="35">
        <f>DANE_ROLNIKA!D156</f>
        <v>0</v>
      </c>
      <c r="S144" s="35">
        <f>DANE_ROLNIKA!E156</f>
        <v>0</v>
      </c>
      <c r="T144" s="35">
        <f>DANE_ROLNIKA!F156</f>
        <v>0</v>
      </c>
      <c r="U144" s="47">
        <f>DANE_ROLNIKA!G156</f>
        <v>0</v>
      </c>
      <c r="V144" s="46">
        <f>ROUND(DANE_ROLNIKA!H156,2)</f>
        <v>0</v>
      </c>
      <c r="W144" s="35">
        <f>DANE_ROLNIKA!I156</f>
        <v>0</v>
      </c>
      <c r="X144" s="35">
        <f>DANE_ROLNIKA!J156</f>
        <v>0</v>
      </c>
      <c r="Y144" s="35">
        <f>DANE_ROLNIKA!K156</f>
        <v>0</v>
      </c>
      <c r="Z144" s="35">
        <f>DANE_ROLNIKA!L156</f>
        <v>0</v>
      </c>
      <c r="AA144" s="48">
        <f>DANE_ROLNIKA!M156</f>
        <v>0</v>
      </c>
      <c r="AB144" s="35">
        <f>DANE_ROLNIKA!N156</f>
        <v>0</v>
      </c>
      <c r="AC144" s="35">
        <f>DANE_ROLNIKA!O156</f>
        <v>0</v>
      </c>
      <c r="AD144" s="35">
        <f>DANE_ROLNIKA!P156</f>
        <v>126.28884325804243</v>
      </c>
      <c r="AE144" s="35">
        <f>DANE_ROLNIKA!Q156</f>
        <v>0</v>
      </c>
    </row>
    <row r="145" spans="15:31">
      <c r="O145" s="35">
        <f>DANE_ROLNIKA!A157</f>
        <v>0</v>
      </c>
      <c r="P145" s="35">
        <f>DANE_ROLNIKA!B157</f>
        <v>0</v>
      </c>
      <c r="Q145" s="35">
        <f>DANE_ROLNIKA!C157</f>
        <v>0</v>
      </c>
      <c r="R145" s="35">
        <f>DANE_ROLNIKA!D157</f>
        <v>0</v>
      </c>
      <c r="S145" s="35">
        <f>DANE_ROLNIKA!E157</f>
        <v>0</v>
      </c>
      <c r="T145" s="35">
        <f>DANE_ROLNIKA!F157</f>
        <v>0</v>
      </c>
      <c r="U145" s="47">
        <f>DANE_ROLNIKA!G157</f>
        <v>0</v>
      </c>
      <c r="V145" s="46">
        <f>ROUND(DANE_ROLNIKA!H157,2)</f>
        <v>0</v>
      </c>
      <c r="W145" s="35">
        <f>DANE_ROLNIKA!I157</f>
        <v>0</v>
      </c>
      <c r="X145" s="35">
        <f>DANE_ROLNIKA!J157</f>
        <v>0</v>
      </c>
      <c r="Y145" s="35">
        <f>DANE_ROLNIKA!K157</f>
        <v>0</v>
      </c>
      <c r="Z145" s="35">
        <f>DANE_ROLNIKA!L157</f>
        <v>0</v>
      </c>
      <c r="AA145" s="48">
        <f>DANE_ROLNIKA!M157</f>
        <v>0</v>
      </c>
      <c r="AB145" s="35">
        <f>DANE_ROLNIKA!N157</f>
        <v>0</v>
      </c>
      <c r="AC145" s="35">
        <f>DANE_ROLNIKA!O157</f>
        <v>0</v>
      </c>
      <c r="AD145" s="35">
        <f>DANE_ROLNIKA!P157</f>
        <v>126.28884325804243</v>
      </c>
      <c r="AE145" s="35">
        <f>DANE_ROLNIKA!Q157</f>
        <v>0</v>
      </c>
    </row>
    <row r="146" spans="15:31">
      <c r="O146" s="35">
        <f>DANE_ROLNIKA!A158</f>
        <v>0</v>
      </c>
      <c r="P146" s="35">
        <f>DANE_ROLNIKA!B158</f>
        <v>0</v>
      </c>
      <c r="Q146" s="35">
        <f>DANE_ROLNIKA!C158</f>
        <v>0</v>
      </c>
      <c r="R146" s="35">
        <f>DANE_ROLNIKA!D158</f>
        <v>0</v>
      </c>
      <c r="S146" s="35">
        <f>DANE_ROLNIKA!E158</f>
        <v>0</v>
      </c>
      <c r="T146" s="35">
        <f>DANE_ROLNIKA!F158</f>
        <v>0</v>
      </c>
      <c r="U146" s="47">
        <f>DANE_ROLNIKA!G158</f>
        <v>0</v>
      </c>
      <c r="V146" s="46">
        <f>ROUND(DANE_ROLNIKA!H158,2)</f>
        <v>0</v>
      </c>
      <c r="W146" s="35">
        <f>DANE_ROLNIKA!I158</f>
        <v>0</v>
      </c>
      <c r="X146" s="35">
        <f>DANE_ROLNIKA!J158</f>
        <v>0</v>
      </c>
      <c r="Y146" s="35">
        <f>DANE_ROLNIKA!K158</f>
        <v>0</v>
      </c>
      <c r="Z146" s="35">
        <f>DANE_ROLNIKA!L158</f>
        <v>0</v>
      </c>
      <c r="AA146" s="48">
        <f>DANE_ROLNIKA!M158</f>
        <v>0</v>
      </c>
      <c r="AB146" s="35">
        <f>DANE_ROLNIKA!N158</f>
        <v>0</v>
      </c>
      <c r="AC146" s="35">
        <f>DANE_ROLNIKA!O158</f>
        <v>0</v>
      </c>
      <c r="AD146" s="35">
        <f>DANE_ROLNIKA!P158</f>
        <v>126.28884325804243</v>
      </c>
      <c r="AE146" s="35">
        <f>DANE_ROLNIKA!Q158</f>
        <v>0</v>
      </c>
    </row>
    <row r="147" spans="15:31">
      <c r="O147" s="35">
        <f>DANE_ROLNIKA!A159</f>
        <v>0</v>
      </c>
      <c r="P147" s="35">
        <f>DANE_ROLNIKA!B159</f>
        <v>0</v>
      </c>
      <c r="Q147" s="35">
        <f>DANE_ROLNIKA!C159</f>
        <v>0</v>
      </c>
      <c r="R147" s="35">
        <f>DANE_ROLNIKA!D159</f>
        <v>0</v>
      </c>
      <c r="S147" s="35">
        <f>DANE_ROLNIKA!E159</f>
        <v>0</v>
      </c>
      <c r="T147" s="35">
        <f>DANE_ROLNIKA!F159</f>
        <v>0</v>
      </c>
      <c r="U147" s="47">
        <f>DANE_ROLNIKA!G159</f>
        <v>0</v>
      </c>
      <c r="V147" s="46">
        <f>ROUND(DANE_ROLNIKA!H159,2)</f>
        <v>0</v>
      </c>
      <c r="W147" s="35">
        <f>DANE_ROLNIKA!I159</f>
        <v>0</v>
      </c>
      <c r="X147" s="35">
        <f>DANE_ROLNIKA!J159</f>
        <v>0</v>
      </c>
      <c r="Y147" s="35">
        <f>DANE_ROLNIKA!K159</f>
        <v>0</v>
      </c>
      <c r="Z147" s="35">
        <f>DANE_ROLNIKA!L159</f>
        <v>0</v>
      </c>
      <c r="AA147" s="48">
        <f>DANE_ROLNIKA!M159</f>
        <v>0</v>
      </c>
      <c r="AB147" s="35">
        <f>DANE_ROLNIKA!N159</f>
        <v>0</v>
      </c>
      <c r="AC147" s="35">
        <f>DANE_ROLNIKA!O159</f>
        <v>0</v>
      </c>
      <c r="AD147" s="35">
        <f>DANE_ROLNIKA!P159</f>
        <v>126.28884325804243</v>
      </c>
      <c r="AE147" s="35">
        <f>DANE_ROLNIKA!Q159</f>
        <v>0</v>
      </c>
    </row>
    <row r="148" spans="15:31">
      <c r="O148" s="35">
        <f>DANE_ROLNIKA!A160</f>
        <v>0</v>
      </c>
      <c r="P148" s="35">
        <f>DANE_ROLNIKA!B160</f>
        <v>0</v>
      </c>
      <c r="Q148" s="35">
        <f>DANE_ROLNIKA!C160</f>
        <v>0</v>
      </c>
      <c r="R148" s="35">
        <f>DANE_ROLNIKA!D160</f>
        <v>0</v>
      </c>
      <c r="S148" s="35">
        <f>DANE_ROLNIKA!E160</f>
        <v>0</v>
      </c>
      <c r="T148" s="35">
        <f>DANE_ROLNIKA!F160</f>
        <v>0</v>
      </c>
      <c r="U148" s="47">
        <f>DANE_ROLNIKA!G160</f>
        <v>0</v>
      </c>
      <c r="V148" s="46">
        <f>ROUND(DANE_ROLNIKA!H160,2)</f>
        <v>0</v>
      </c>
      <c r="W148" s="35">
        <f>DANE_ROLNIKA!I160</f>
        <v>0</v>
      </c>
      <c r="X148" s="35">
        <f>DANE_ROLNIKA!J160</f>
        <v>0</v>
      </c>
      <c r="Y148" s="35">
        <f>DANE_ROLNIKA!K160</f>
        <v>0</v>
      </c>
      <c r="Z148" s="35">
        <f>DANE_ROLNIKA!L160</f>
        <v>0</v>
      </c>
      <c r="AA148" s="48">
        <f>DANE_ROLNIKA!M160</f>
        <v>0</v>
      </c>
      <c r="AB148" s="35">
        <f>DANE_ROLNIKA!N160</f>
        <v>0</v>
      </c>
      <c r="AC148" s="35">
        <f>DANE_ROLNIKA!O160</f>
        <v>0</v>
      </c>
      <c r="AD148" s="35">
        <f>DANE_ROLNIKA!P160</f>
        <v>126.28884325804243</v>
      </c>
      <c r="AE148" s="35">
        <f>DANE_ROLNIKA!Q160</f>
        <v>0</v>
      </c>
    </row>
    <row r="149" spans="15:31">
      <c r="O149" s="35">
        <f>DANE_ROLNIKA!A161</f>
        <v>0</v>
      </c>
      <c r="P149" s="35">
        <f>DANE_ROLNIKA!B161</f>
        <v>0</v>
      </c>
      <c r="Q149" s="35">
        <f>DANE_ROLNIKA!C161</f>
        <v>0</v>
      </c>
      <c r="R149" s="35">
        <f>DANE_ROLNIKA!D161</f>
        <v>0</v>
      </c>
      <c r="S149" s="35">
        <f>DANE_ROLNIKA!E161</f>
        <v>0</v>
      </c>
      <c r="T149" s="35">
        <f>DANE_ROLNIKA!F161</f>
        <v>0</v>
      </c>
      <c r="U149" s="47">
        <f>DANE_ROLNIKA!G161</f>
        <v>0</v>
      </c>
      <c r="V149" s="46">
        <f>ROUND(DANE_ROLNIKA!H161,2)</f>
        <v>0</v>
      </c>
      <c r="W149" s="35">
        <f>DANE_ROLNIKA!I161</f>
        <v>0</v>
      </c>
      <c r="X149" s="35">
        <f>DANE_ROLNIKA!J161</f>
        <v>0</v>
      </c>
      <c r="Y149" s="35">
        <f>DANE_ROLNIKA!K161</f>
        <v>0</v>
      </c>
      <c r="Z149" s="35">
        <f>DANE_ROLNIKA!L161</f>
        <v>0</v>
      </c>
      <c r="AA149" s="48">
        <f>DANE_ROLNIKA!M161</f>
        <v>0</v>
      </c>
      <c r="AB149" s="35">
        <f>DANE_ROLNIKA!N161</f>
        <v>0</v>
      </c>
      <c r="AC149" s="35">
        <f>DANE_ROLNIKA!O161</f>
        <v>0</v>
      </c>
      <c r="AD149" s="35">
        <f>DANE_ROLNIKA!P161</f>
        <v>126.28884325804243</v>
      </c>
      <c r="AE149" s="35">
        <f>DANE_ROLNIKA!Q161</f>
        <v>0</v>
      </c>
    </row>
    <row r="150" spans="15:31">
      <c r="O150" s="35">
        <f>DANE_ROLNIKA!A162</f>
        <v>0</v>
      </c>
      <c r="P150" s="35">
        <f>DANE_ROLNIKA!B162</f>
        <v>0</v>
      </c>
      <c r="Q150" s="35">
        <f>DANE_ROLNIKA!C162</f>
        <v>0</v>
      </c>
      <c r="R150" s="35">
        <f>DANE_ROLNIKA!D162</f>
        <v>0</v>
      </c>
      <c r="S150" s="35">
        <f>DANE_ROLNIKA!E162</f>
        <v>0</v>
      </c>
      <c r="T150" s="35">
        <f>DANE_ROLNIKA!F162</f>
        <v>0</v>
      </c>
      <c r="U150" s="47">
        <f>DANE_ROLNIKA!G162</f>
        <v>0</v>
      </c>
      <c r="V150" s="46">
        <f>ROUND(DANE_ROLNIKA!H162,2)</f>
        <v>0</v>
      </c>
      <c r="W150" s="35">
        <f>DANE_ROLNIKA!I162</f>
        <v>0</v>
      </c>
      <c r="X150" s="35">
        <f>DANE_ROLNIKA!J162</f>
        <v>0</v>
      </c>
      <c r="Y150" s="35">
        <f>DANE_ROLNIKA!K162</f>
        <v>0</v>
      </c>
      <c r="Z150" s="35">
        <f>DANE_ROLNIKA!L162</f>
        <v>0</v>
      </c>
      <c r="AA150" s="48">
        <f>DANE_ROLNIKA!M162</f>
        <v>0</v>
      </c>
      <c r="AB150" s="35">
        <f>DANE_ROLNIKA!N162</f>
        <v>0</v>
      </c>
      <c r="AC150" s="35">
        <f>DANE_ROLNIKA!O162</f>
        <v>0</v>
      </c>
      <c r="AD150" s="35">
        <f>DANE_ROLNIKA!P162</f>
        <v>126.28884325804243</v>
      </c>
      <c r="AE150" s="35">
        <f>DANE_ROLNIKA!Q162</f>
        <v>0</v>
      </c>
    </row>
    <row r="151" spans="15:31">
      <c r="O151" s="35">
        <f>DANE_ROLNIKA!A163</f>
        <v>0</v>
      </c>
      <c r="P151" s="35">
        <f>DANE_ROLNIKA!B163</f>
        <v>0</v>
      </c>
      <c r="Q151" s="35">
        <f>DANE_ROLNIKA!C163</f>
        <v>0</v>
      </c>
      <c r="R151" s="35">
        <f>DANE_ROLNIKA!D163</f>
        <v>0</v>
      </c>
      <c r="S151" s="35">
        <f>DANE_ROLNIKA!E163</f>
        <v>0</v>
      </c>
      <c r="T151" s="35">
        <f>DANE_ROLNIKA!F163</f>
        <v>0</v>
      </c>
      <c r="U151" s="47">
        <f>DANE_ROLNIKA!G163</f>
        <v>0</v>
      </c>
      <c r="V151" s="46">
        <f>ROUND(DANE_ROLNIKA!H163,2)</f>
        <v>0</v>
      </c>
      <c r="W151" s="35">
        <f>DANE_ROLNIKA!I163</f>
        <v>0</v>
      </c>
      <c r="X151" s="35">
        <f>DANE_ROLNIKA!J163</f>
        <v>0</v>
      </c>
      <c r="Y151" s="35">
        <f>DANE_ROLNIKA!K163</f>
        <v>0</v>
      </c>
      <c r="Z151" s="35">
        <f>DANE_ROLNIKA!L163</f>
        <v>0</v>
      </c>
      <c r="AA151" s="48">
        <f>DANE_ROLNIKA!M163</f>
        <v>0</v>
      </c>
      <c r="AB151" s="35">
        <f>DANE_ROLNIKA!N163</f>
        <v>0</v>
      </c>
      <c r="AC151" s="35">
        <f>DANE_ROLNIKA!O163</f>
        <v>0</v>
      </c>
      <c r="AD151" s="35">
        <f>DANE_ROLNIKA!P163</f>
        <v>126.28884325804243</v>
      </c>
      <c r="AE151" s="35">
        <f>DANE_ROLNIKA!Q163</f>
        <v>0</v>
      </c>
    </row>
    <row r="152" spans="15:31">
      <c r="O152" s="35">
        <f>DANE_ROLNIKA!A164</f>
        <v>0</v>
      </c>
      <c r="P152" s="35">
        <f>DANE_ROLNIKA!B164</f>
        <v>0</v>
      </c>
      <c r="Q152" s="35">
        <f>DANE_ROLNIKA!C164</f>
        <v>0</v>
      </c>
      <c r="R152" s="35">
        <f>DANE_ROLNIKA!D164</f>
        <v>0</v>
      </c>
      <c r="S152" s="35">
        <f>DANE_ROLNIKA!E164</f>
        <v>0</v>
      </c>
      <c r="T152" s="35">
        <f>DANE_ROLNIKA!F164</f>
        <v>0</v>
      </c>
      <c r="U152" s="47">
        <f>DANE_ROLNIKA!G164</f>
        <v>0</v>
      </c>
      <c r="V152" s="46">
        <f>ROUND(DANE_ROLNIKA!H164,2)</f>
        <v>0</v>
      </c>
      <c r="W152" s="35">
        <f>DANE_ROLNIKA!I164</f>
        <v>0</v>
      </c>
      <c r="X152" s="35">
        <f>DANE_ROLNIKA!J164</f>
        <v>0</v>
      </c>
      <c r="Y152" s="35">
        <f>DANE_ROLNIKA!K164</f>
        <v>0</v>
      </c>
      <c r="Z152" s="35">
        <f>DANE_ROLNIKA!L164</f>
        <v>0</v>
      </c>
      <c r="AA152" s="48">
        <f>DANE_ROLNIKA!M164</f>
        <v>0</v>
      </c>
      <c r="AB152" s="35">
        <f>DANE_ROLNIKA!N164</f>
        <v>0</v>
      </c>
      <c r="AC152" s="35">
        <f>DANE_ROLNIKA!O164</f>
        <v>0</v>
      </c>
      <c r="AD152" s="35">
        <f>DANE_ROLNIKA!P164</f>
        <v>126.28884325804243</v>
      </c>
      <c r="AE152" s="35">
        <f>DANE_ROLNIKA!Q164</f>
        <v>0</v>
      </c>
    </row>
    <row r="153" spans="15:31">
      <c r="O153" s="35">
        <f>DANE_ROLNIKA!A165</f>
        <v>0</v>
      </c>
      <c r="P153" s="35">
        <f>DANE_ROLNIKA!B165</f>
        <v>0</v>
      </c>
      <c r="Q153" s="35">
        <f>DANE_ROLNIKA!C165</f>
        <v>0</v>
      </c>
      <c r="R153" s="35">
        <f>DANE_ROLNIKA!D165</f>
        <v>0</v>
      </c>
      <c r="S153" s="35">
        <f>DANE_ROLNIKA!E165</f>
        <v>0</v>
      </c>
      <c r="T153" s="35">
        <f>DANE_ROLNIKA!F165</f>
        <v>0</v>
      </c>
      <c r="U153" s="47">
        <f>DANE_ROLNIKA!G165</f>
        <v>0</v>
      </c>
      <c r="V153" s="46">
        <f>ROUND(DANE_ROLNIKA!H165,2)</f>
        <v>0</v>
      </c>
      <c r="W153" s="35">
        <f>DANE_ROLNIKA!I165</f>
        <v>0</v>
      </c>
      <c r="X153" s="35">
        <f>DANE_ROLNIKA!J165</f>
        <v>0</v>
      </c>
      <c r="Y153" s="35">
        <f>DANE_ROLNIKA!K165</f>
        <v>0</v>
      </c>
      <c r="Z153" s="35">
        <f>DANE_ROLNIKA!L165</f>
        <v>0</v>
      </c>
      <c r="AA153" s="48">
        <f>DANE_ROLNIKA!M165</f>
        <v>0</v>
      </c>
      <c r="AB153" s="35">
        <f>DANE_ROLNIKA!N165</f>
        <v>0</v>
      </c>
      <c r="AC153" s="35">
        <f>DANE_ROLNIKA!O165</f>
        <v>0</v>
      </c>
      <c r="AD153" s="35">
        <f>DANE_ROLNIKA!P165</f>
        <v>126.28884325804243</v>
      </c>
      <c r="AE153" s="35">
        <f>DANE_ROLNIKA!Q165</f>
        <v>0</v>
      </c>
    </row>
    <row r="154" spans="15:31">
      <c r="O154" s="35">
        <f>DANE_ROLNIKA!A166</f>
        <v>0</v>
      </c>
      <c r="P154" s="35">
        <f>DANE_ROLNIKA!B166</f>
        <v>0</v>
      </c>
      <c r="Q154" s="35">
        <f>DANE_ROLNIKA!C166</f>
        <v>0</v>
      </c>
      <c r="R154" s="35">
        <f>DANE_ROLNIKA!D166</f>
        <v>0</v>
      </c>
      <c r="S154" s="35">
        <f>DANE_ROLNIKA!E166</f>
        <v>0</v>
      </c>
      <c r="T154" s="35">
        <f>DANE_ROLNIKA!F166</f>
        <v>0</v>
      </c>
      <c r="U154" s="47">
        <f>DANE_ROLNIKA!G166</f>
        <v>0</v>
      </c>
      <c r="V154" s="46">
        <f>ROUND(DANE_ROLNIKA!H166,2)</f>
        <v>0</v>
      </c>
      <c r="W154" s="35">
        <f>DANE_ROLNIKA!I166</f>
        <v>0</v>
      </c>
      <c r="X154" s="35">
        <f>DANE_ROLNIKA!J166</f>
        <v>0</v>
      </c>
      <c r="Y154" s="35">
        <f>DANE_ROLNIKA!K166</f>
        <v>0</v>
      </c>
      <c r="Z154" s="35">
        <f>DANE_ROLNIKA!L166</f>
        <v>0</v>
      </c>
      <c r="AA154" s="48">
        <f>DANE_ROLNIKA!M166</f>
        <v>0</v>
      </c>
      <c r="AB154" s="35">
        <f>DANE_ROLNIKA!N166</f>
        <v>0</v>
      </c>
      <c r="AC154" s="35">
        <f>DANE_ROLNIKA!O166</f>
        <v>0</v>
      </c>
      <c r="AD154" s="35">
        <f>DANE_ROLNIKA!P166</f>
        <v>126.28884325804243</v>
      </c>
      <c r="AE154" s="35">
        <f>DANE_ROLNIKA!Q166</f>
        <v>0</v>
      </c>
    </row>
    <row r="155" spans="15:31">
      <c r="O155" s="35">
        <f>DANE_ROLNIKA!A167</f>
        <v>0</v>
      </c>
      <c r="P155" s="35">
        <f>DANE_ROLNIKA!B167</f>
        <v>0</v>
      </c>
      <c r="Q155" s="35">
        <f>DANE_ROLNIKA!C167</f>
        <v>0</v>
      </c>
      <c r="R155" s="35">
        <f>DANE_ROLNIKA!D167</f>
        <v>0</v>
      </c>
      <c r="S155" s="35">
        <f>DANE_ROLNIKA!E167</f>
        <v>0</v>
      </c>
      <c r="T155" s="35">
        <f>DANE_ROLNIKA!F167</f>
        <v>0</v>
      </c>
      <c r="U155" s="47">
        <f>DANE_ROLNIKA!G167</f>
        <v>0</v>
      </c>
      <c r="V155" s="46">
        <f>ROUND(DANE_ROLNIKA!H167,2)</f>
        <v>0</v>
      </c>
      <c r="W155" s="35">
        <f>DANE_ROLNIKA!I167</f>
        <v>0</v>
      </c>
      <c r="X155" s="35">
        <f>DANE_ROLNIKA!J167</f>
        <v>0</v>
      </c>
      <c r="Y155" s="35">
        <f>DANE_ROLNIKA!K167</f>
        <v>0</v>
      </c>
      <c r="Z155" s="35">
        <f>DANE_ROLNIKA!L167</f>
        <v>0</v>
      </c>
      <c r="AA155" s="48">
        <f>DANE_ROLNIKA!M167</f>
        <v>0</v>
      </c>
      <c r="AB155" s="35">
        <f>DANE_ROLNIKA!N167</f>
        <v>0</v>
      </c>
      <c r="AC155" s="35">
        <f>DANE_ROLNIKA!O167</f>
        <v>0</v>
      </c>
      <c r="AD155" s="35">
        <f>DANE_ROLNIKA!P167</f>
        <v>126.28884325804243</v>
      </c>
      <c r="AE155" s="35">
        <f>DANE_ROLNIKA!Q167</f>
        <v>0</v>
      </c>
    </row>
    <row r="156" spans="15:31">
      <c r="O156" s="35">
        <f>DANE_ROLNIKA!A168</f>
        <v>0</v>
      </c>
      <c r="P156" s="35">
        <f>DANE_ROLNIKA!B168</f>
        <v>0</v>
      </c>
      <c r="Q156" s="35">
        <f>DANE_ROLNIKA!C168</f>
        <v>0</v>
      </c>
      <c r="R156" s="35">
        <f>DANE_ROLNIKA!D168</f>
        <v>0</v>
      </c>
      <c r="S156" s="35">
        <f>DANE_ROLNIKA!E168</f>
        <v>0</v>
      </c>
      <c r="T156" s="35">
        <f>DANE_ROLNIKA!F168</f>
        <v>0</v>
      </c>
      <c r="U156" s="47">
        <f>DANE_ROLNIKA!G168</f>
        <v>0</v>
      </c>
      <c r="V156" s="46">
        <f>ROUND(DANE_ROLNIKA!H168,2)</f>
        <v>0</v>
      </c>
      <c r="W156" s="35">
        <f>DANE_ROLNIKA!I168</f>
        <v>0</v>
      </c>
      <c r="X156" s="35">
        <f>DANE_ROLNIKA!J168</f>
        <v>0</v>
      </c>
      <c r="Y156" s="35">
        <f>DANE_ROLNIKA!K168</f>
        <v>0</v>
      </c>
      <c r="Z156" s="35">
        <f>DANE_ROLNIKA!L168</f>
        <v>0</v>
      </c>
      <c r="AA156" s="48">
        <f>DANE_ROLNIKA!M168</f>
        <v>0</v>
      </c>
      <c r="AB156" s="35">
        <f>DANE_ROLNIKA!N168</f>
        <v>0</v>
      </c>
      <c r="AC156" s="35">
        <f>DANE_ROLNIKA!O168</f>
        <v>0</v>
      </c>
      <c r="AD156" s="35">
        <f>DANE_ROLNIKA!P168</f>
        <v>126.28884325804243</v>
      </c>
      <c r="AE156" s="35">
        <f>DANE_ROLNIKA!Q168</f>
        <v>0</v>
      </c>
    </row>
    <row r="157" spans="15:31">
      <c r="O157" s="35">
        <f>DANE_ROLNIKA!A169</f>
        <v>0</v>
      </c>
      <c r="P157" s="35">
        <f>DANE_ROLNIKA!B169</f>
        <v>0</v>
      </c>
      <c r="Q157" s="35">
        <f>DANE_ROLNIKA!C169</f>
        <v>0</v>
      </c>
      <c r="R157" s="35">
        <f>DANE_ROLNIKA!D169</f>
        <v>0</v>
      </c>
      <c r="S157" s="35">
        <f>DANE_ROLNIKA!E169</f>
        <v>0</v>
      </c>
      <c r="T157" s="35">
        <f>DANE_ROLNIKA!F169</f>
        <v>0</v>
      </c>
      <c r="U157" s="47">
        <f>DANE_ROLNIKA!G169</f>
        <v>0</v>
      </c>
      <c r="V157" s="46">
        <f>ROUND(DANE_ROLNIKA!H169,2)</f>
        <v>0</v>
      </c>
      <c r="W157" s="35">
        <f>DANE_ROLNIKA!I169</f>
        <v>0</v>
      </c>
      <c r="X157" s="35">
        <f>DANE_ROLNIKA!J169</f>
        <v>0</v>
      </c>
      <c r="Y157" s="35">
        <f>DANE_ROLNIKA!K169</f>
        <v>0</v>
      </c>
      <c r="Z157" s="35">
        <f>DANE_ROLNIKA!L169</f>
        <v>0</v>
      </c>
      <c r="AA157" s="48">
        <f>DANE_ROLNIKA!M169</f>
        <v>0</v>
      </c>
      <c r="AB157" s="35">
        <f>DANE_ROLNIKA!N169</f>
        <v>0</v>
      </c>
      <c r="AC157" s="35">
        <f>DANE_ROLNIKA!O169</f>
        <v>0</v>
      </c>
      <c r="AD157" s="35">
        <f>DANE_ROLNIKA!P169</f>
        <v>126.28884325804243</v>
      </c>
      <c r="AE157" s="35">
        <f>DANE_ROLNIKA!Q169</f>
        <v>0</v>
      </c>
    </row>
    <row r="158" spans="15:31">
      <c r="O158" s="35">
        <f>DANE_ROLNIKA!A170</f>
        <v>0</v>
      </c>
      <c r="P158" s="35">
        <f>DANE_ROLNIKA!B170</f>
        <v>0</v>
      </c>
      <c r="Q158" s="35">
        <f>DANE_ROLNIKA!C170</f>
        <v>0</v>
      </c>
      <c r="R158" s="35">
        <f>DANE_ROLNIKA!D170</f>
        <v>0</v>
      </c>
      <c r="S158" s="35">
        <f>DANE_ROLNIKA!E170</f>
        <v>0</v>
      </c>
      <c r="T158" s="35">
        <f>DANE_ROLNIKA!F170</f>
        <v>0</v>
      </c>
      <c r="U158" s="47">
        <f>DANE_ROLNIKA!G170</f>
        <v>0</v>
      </c>
      <c r="V158" s="46">
        <f>ROUND(DANE_ROLNIKA!H170,2)</f>
        <v>0</v>
      </c>
      <c r="W158" s="35">
        <f>DANE_ROLNIKA!I170</f>
        <v>0</v>
      </c>
      <c r="X158" s="35">
        <f>DANE_ROLNIKA!J170</f>
        <v>0</v>
      </c>
      <c r="Y158" s="35">
        <f>DANE_ROLNIKA!K170</f>
        <v>0</v>
      </c>
      <c r="Z158" s="35">
        <f>DANE_ROLNIKA!L170</f>
        <v>0</v>
      </c>
      <c r="AA158" s="48">
        <f>DANE_ROLNIKA!M170</f>
        <v>0</v>
      </c>
      <c r="AB158" s="35">
        <f>DANE_ROLNIKA!N170</f>
        <v>0</v>
      </c>
      <c r="AC158" s="35">
        <f>DANE_ROLNIKA!O170</f>
        <v>0</v>
      </c>
      <c r="AD158" s="35">
        <f>DANE_ROLNIKA!P170</f>
        <v>126.28884325804243</v>
      </c>
      <c r="AE158" s="35">
        <f>DANE_ROLNIKA!Q170</f>
        <v>0</v>
      </c>
    </row>
    <row r="159" spans="15:31">
      <c r="O159" s="35">
        <f>DANE_ROLNIKA!A171</f>
        <v>0</v>
      </c>
      <c r="P159" s="35">
        <f>DANE_ROLNIKA!B171</f>
        <v>0</v>
      </c>
      <c r="Q159" s="35">
        <f>DANE_ROLNIKA!C171</f>
        <v>0</v>
      </c>
      <c r="R159" s="35">
        <f>DANE_ROLNIKA!D171</f>
        <v>0</v>
      </c>
      <c r="S159" s="35">
        <f>DANE_ROLNIKA!E171</f>
        <v>0</v>
      </c>
      <c r="T159" s="35">
        <f>DANE_ROLNIKA!F171</f>
        <v>0</v>
      </c>
      <c r="U159" s="47">
        <f>DANE_ROLNIKA!G171</f>
        <v>0</v>
      </c>
      <c r="V159" s="46">
        <f>ROUND(DANE_ROLNIKA!H171,2)</f>
        <v>0</v>
      </c>
      <c r="W159" s="35">
        <f>DANE_ROLNIKA!I171</f>
        <v>0</v>
      </c>
      <c r="X159" s="35">
        <f>DANE_ROLNIKA!J171</f>
        <v>0</v>
      </c>
      <c r="Y159" s="35">
        <f>DANE_ROLNIKA!K171</f>
        <v>0</v>
      </c>
      <c r="Z159" s="35">
        <f>DANE_ROLNIKA!L171</f>
        <v>0</v>
      </c>
      <c r="AA159" s="48">
        <f>DANE_ROLNIKA!M171</f>
        <v>0</v>
      </c>
      <c r="AB159" s="35">
        <f>DANE_ROLNIKA!N171</f>
        <v>0</v>
      </c>
      <c r="AC159" s="35">
        <f>DANE_ROLNIKA!O171</f>
        <v>0</v>
      </c>
      <c r="AD159" s="35">
        <f>DANE_ROLNIKA!P171</f>
        <v>126.28884325804243</v>
      </c>
      <c r="AE159" s="35">
        <f>DANE_ROLNIKA!Q171</f>
        <v>0</v>
      </c>
    </row>
    <row r="160" spans="15:31">
      <c r="O160" s="35">
        <f>DANE_ROLNIKA!A172</f>
        <v>0</v>
      </c>
      <c r="P160" s="35">
        <f>DANE_ROLNIKA!B172</f>
        <v>0</v>
      </c>
      <c r="Q160" s="35">
        <f>DANE_ROLNIKA!C172</f>
        <v>0</v>
      </c>
      <c r="R160" s="35">
        <f>DANE_ROLNIKA!D172</f>
        <v>0</v>
      </c>
      <c r="S160" s="35">
        <f>DANE_ROLNIKA!E172</f>
        <v>0</v>
      </c>
      <c r="T160" s="35">
        <f>DANE_ROLNIKA!F172</f>
        <v>0</v>
      </c>
      <c r="U160" s="47">
        <f>DANE_ROLNIKA!G172</f>
        <v>0</v>
      </c>
      <c r="V160" s="46">
        <f>ROUND(DANE_ROLNIKA!H172,2)</f>
        <v>0</v>
      </c>
      <c r="W160" s="35">
        <f>DANE_ROLNIKA!I172</f>
        <v>0</v>
      </c>
      <c r="X160" s="35">
        <f>DANE_ROLNIKA!J172</f>
        <v>0</v>
      </c>
      <c r="Y160" s="35">
        <f>DANE_ROLNIKA!K172</f>
        <v>0</v>
      </c>
      <c r="Z160" s="35">
        <f>DANE_ROLNIKA!L172</f>
        <v>0</v>
      </c>
      <c r="AA160" s="48">
        <f>DANE_ROLNIKA!M172</f>
        <v>0</v>
      </c>
      <c r="AB160" s="35">
        <f>DANE_ROLNIKA!N172</f>
        <v>0</v>
      </c>
      <c r="AC160" s="35">
        <f>DANE_ROLNIKA!O172</f>
        <v>0</v>
      </c>
      <c r="AD160" s="35">
        <f>DANE_ROLNIKA!P172</f>
        <v>126.28884325804243</v>
      </c>
      <c r="AE160" s="35">
        <f>DANE_ROLNIKA!Q172</f>
        <v>0</v>
      </c>
    </row>
    <row r="161" spans="15:31">
      <c r="O161" s="35">
        <f>DANE_ROLNIKA!A173</f>
        <v>0</v>
      </c>
      <c r="P161" s="35">
        <f>DANE_ROLNIKA!B173</f>
        <v>0</v>
      </c>
      <c r="Q161" s="35">
        <f>DANE_ROLNIKA!C173</f>
        <v>0</v>
      </c>
      <c r="R161" s="35">
        <f>DANE_ROLNIKA!D173</f>
        <v>0</v>
      </c>
      <c r="S161" s="35">
        <f>DANE_ROLNIKA!E173</f>
        <v>0</v>
      </c>
      <c r="T161" s="35">
        <f>DANE_ROLNIKA!F173</f>
        <v>0</v>
      </c>
      <c r="U161" s="47">
        <f>DANE_ROLNIKA!G173</f>
        <v>0</v>
      </c>
      <c r="V161" s="46">
        <f>ROUND(DANE_ROLNIKA!H173,2)</f>
        <v>0</v>
      </c>
      <c r="W161" s="35">
        <f>DANE_ROLNIKA!I173</f>
        <v>0</v>
      </c>
      <c r="X161" s="35">
        <f>DANE_ROLNIKA!J173</f>
        <v>0</v>
      </c>
      <c r="Y161" s="35">
        <f>DANE_ROLNIKA!K173</f>
        <v>0</v>
      </c>
      <c r="Z161" s="35">
        <f>DANE_ROLNIKA!L173</f>
        <v>0</v>
      </c>
      <c r="AA161" s="48">
        <f>DANE_ROLNIKA!M173</f>
        <v>0</v>
      </c>
      <c r="AB161" s="35">
        <f>DANE_ROLNIKA!N173</f>
        <v>0</v>
      </c>
      <c r="AC161" s="35">
        <f>DANE_ROLNIKA!O173</f>
        <v>0</v>
      </c>
      <c r="AD161" s="35">
        <f>DANE_ROLNIKA!P173</f>
        <v>126.28884325804243</v>
      </c>
      <c r="AE161" s="35">
        <f>DANE_ROLNIKA!Q173</f>
        <v>0</v>
      </c>
    </row>
    <row r="162" spans="15:31">
      <c r="O162" s="35">
        <f>DANE_ROLNIKA!A174</f>
        <v>0</v>
      </c>
      <c r="P162" s="35">
        <f>DANE_ROLNIKA!B174</f>
        <v>0</v>
      </c>
      <c r="Q162" s="35">
        <f>DANE_ROLNIKA!C174</f>
        <v>0</v>
      </c>
      <c r="R162" s="35">
        <f>DANE_ROLNIKA!D174</f>
        <v>0</v>
      </c>
      <c r="S162" s="35">
        <f>DANE_ROLNIKA!E174</f>
        <v>0</v>
      </c>
      <c r="T162" s="35">
        <f>DANE_ROLNIKA!F174</f>
        <v>0</v>
      </c>
      <c r="U162" s="47">
        <f>DANE_ROLNIKA!G174</f>
        <v>0</v>
      </c>
      <c r="V162" s="46">
        <f>ROUND(DANE_ROLNIKA!H174,2)</f>
        <v>0</v>
      </c>
      <c r="W162" s="35">
        <f>DANE_ROLNIKA!I174</f>
        <v>0</v>
      </c>
      <c r="X162" s="35">
        <f>DANE_ROLNIKA!J174</f>
        <v>0</v>
      </c>
      <c r="Y162" s="35">
        <f>DANE_ROLNIKA!K174</f>
        <v>0</v>
      </c>
      <c r="Z162" s="35">
        <f>DANE_ROLNIKA!L174</f>
        <v>0</v>
      </c>
      <c r="AA162" s="48">
        <f>DANE_ROLNIKA!M174</f>
        <v>0</v>
      </c>
      <c r="AB162" s="35">
        <f>DANE_ROLNIKA!N174</f>
        <v>0</v>
      </c>
      <c r="AC162" s="35">
        <f>DANE_ROLNIKA!O174</f>
        <v>0</v>
      </c>
      <c r="AD162" s="35">
        <f>DANE_ROLNIKA!P174</f>
        <v>126.28884325804243</v>
      </c>
      <c r="AE162" s="35">
        <f>DANE_ROLNIKA!Q174</f>
        <v>0</v>
      </c>
    </row>
    <row r="163" spans="15:31">
      <c r="O163" s="35">
        <f>DANE_ROLNIKA!A175</f>
        <v>0</v>
      </c>
      <c r="P163" s="35">
        <f>DANE_ROLNIKA!B175</f>
        <v>0</v>
      </c>
      <c r="Q163" s="35">
        <f>DANE_ROLNIKA!C175</f>
        <v>0</v>
      </c>
      <c r="R163" s="35">
        <f>DANE_ROLNIKA!D175</f>
        <v>0</v>
      </c>
      <c r="S163" s="35">
        <f>DANE_ROLNIKA!E175</f>
        <v>0</v>
      </c>
      <c r="T163" s="35">
        <f>DANE_ROLNIKA!F175</f>
        <v>0</v>
      </c>
      <c r="U163" s="47">
        <f>DANE_ROLNIKA!G175</f>
        <v>0</v>
      </c>
      <c r="V163" s="46">
        <f>ROUND(DANE_ROLNIKA!H175,2)</f>
        <v>0</v>
      </c>
      <c r="W163" s="35">
        <f>DANE_ROLNIKA!I175</f>
        <v>0</v>
      </c>
      <c r="X163" s="35">
        <f>DANE_ROLNIKA!J175</f>
        <v>0</v>
      </c>
      <c r="Y163" s="35">
        <f>DANE_ROLNIKA!K175</f>
        <v>0</v>
      </c>
      <c r="Z163" s="35">
        <f>DANE_ROLNIKA!L175</f>
        <v>0</v>
      </c>
      <c r="AA163" s="48">
        <f>DANE_ROLNIKA!M175</f>
        <v>0</v>
      </c>
      <c r="AB163" s="35">
        <f>DANE_ROLNIKA!N175</f>
        <v>0</v>
      </c>
      <c r="AC163" s="35">
        <f>DANE_ROLNIKA!O175</f>
        <v>0</v>
      </c>
      <c r="AD163" s="35">
        <f>DANE_ROLNIKA!P175</f>
        <v>126.28884325804243</v>
      </c>
      <c r="AE163" s="35">
        <f>DANE_ROLNIKA!Q175</f>
        <v>0</v>
      </c>
    </row>
    <row r="164" spans="15:31">
      <c r="O164" s="35">
        <f>DANE_ROLNIKA!A176</f>
        <v>0</v>
      </c>
      <c r="P164" s="35">
        <f>DANE_ROLNIKA!B176</f>
        <v>0</v>
      </c>
      <c r="Q164" s="35">
        <f>DANE_ROLNIKA!C176</f>
        <v>0</v>
      </c>
      <c r="R164" s="35">
        <f>DANE_ROLNIKA!D176</f>
        <v>0</v>
      </c>
      <c r="S164" s="35">
        <f>DANE_ROLNIKA!E176</f>
        <v>0</v>
      </c>
      <c r="T164" s="35">
        <f>DANE_ROLNIKA!F176</f>
        <v>0</v>
      </c>
      <c r="U164" s="47">
        <f>DANE_ROLNIKA!G176</f>
        <v>0</v>
      </c>
      <c r="V164" s="46">
        <f>ROUND(DANE_ROLNIKA!H176,2)</f>
        <v>0</v>
      </c>
      <c r="W164" s="35">
        <f>DANE_ROLNIKA!I176</f>
        <v>0</v>
      </c>
      <c r="X164" s="35">
        <f>DANE_ROLNIKA!J176</f>
        <v>0</v>
      </c>
      <c r="Y164" s="35">
        <f>DANE_ROLNIKA!K176</f>
        <v>0</v>
      </c>
      <c r="Z164" s="35">
        <f>DANE_ROLNIKA!L176</f>
        <v>0</v>
      </c>
      <c r="AA164" s="48">
        <f>DANE_ROLNIKA!M176</f>
        <v>0</v>
      </c>
      <c r="AB164" s="35">
        <f>DANE_ROLNIKA!N176</f>
        <v>0</v>
      </c>
      <c r="AC164" s="35">
        <f>DANE_ROLNIKA!O176</f>
        <v>0</v>
      </c>
      <c r="AD164" s="35">
        <f>DANE_ROLNIKA!P176</f>
        <v>126.28884325804243</v>
      </c>
      <c r="AE164" s="35">
        <f>DANE_ROLNIKA!Q176</f>
        <v>0</v>
      </c>
    </row>
    <row r="165" spans="15:31">
      <c r="O165" s="35">
        <f>DANE_ROLNIKA!A177</f>
        <v>0</v>
      </c>
      <c r="P165" s="35">
        <f>DANE_ROLNIKA!B177</f>
        <v>0</v>
      </c>
      <c r="Q165" s="35">
        <f>DANE_ROLNIKA!C177</f>
        <v>0</v>
      </c>
      <c r="R165" s="35">
        <f>DANE_ROLNIKA!D177</f>
        <v>0</v>
      </c>
      <c r="S165" s="35">
        <f>DANE_ROLNIKA!E177</f>
        <v>0</v>
      </c>
      <c r="T165" s="35">
        <f>DANE_ROLNIKA!F177</f>
        <v>0</v>
      </c>
      <c r="U165" s="47">
        <f>DANE_ROLNIKA!G177</f>
        <v>0</v>
      </c>
      <c r="V165" s="46">
        <f>ROUND(DANE_ROLNIKA!H177,2)</f>
        <v>0</v>
      </c>
      <c r="W165" s="35">
        <f>DANE_ROLNIKA!I177</f>
        <v>0</v>
      </c>
      <c r="X165" s="35">
        <f>DANE_ROLNIKA!J177</f>
        <v>0</v>
      </c>
      <c r="Y165" s="35">
        <f>DANE_ROLNIKA!K177</f>
        <v>0</v>
      </c>
      <c r="Z165" s="35">
        <f>DANE_ROLNIKA!L177</f>
        <v>0</v>
      </c>
      <c r="AA165" s="48">
        <f>DANE_ROLNIKA!M177</f>
        <v>0</v>
      </c>
      <c r="AB165" s="35">
        <f>DANE_ROLNIKA!N177</f>
        <v>0</v>
      </c>
      <c r="AC165" s="35">
        <f>DANE_ROLNIKA!O177</f>
        <v>0</v>
      </c>
      <c r="AD165" s="35">
        <f>DANE_ROLNIKA!P177</f>
        <v>126.28884325804243</v>
      </c>
      <c r="AE165" s="35">
        <f>DANE_ROLNIKA!Q177</f>
        <v>0</v>
      </c>
    </row>
    <row r="166" spans="15:31">
      <c r="O166" s="35">
        <f>DANE_ROLNIKA!A178</f>
        <v>0</v>
      </c>
      <c r="P166" s="35">
        <f>DANE_ROLNIKA!B178</f>
        <v>0</v>
      </c>
      <c r="Q166" s="35">
        <f>DANE_ROLNIKA!C178</f>
        <v>0</v>
      </c>
      <c r="R166" s="35">
        <f>DANE_ROLNIKA!D178</f>
        <v>0</v>
      </c>
      <c r="S166" s="35">
        <f>DANE_ROLNIKA!E178</f>
        <v>0</v>
      </c>
      <c r="T166" s="35">
        <f>DANE_ROLNIKA!F178</f>
        <v>0</v>
      </c>
      <c r="U166" s="47">
        <f>DANE_ROLNIKA!G178</f>
        <v>0</v>
      </c>
      <c r="V166" s="46">
        <f>ROUND(DANE_ROLNIKA!H178,2)</f>
        <v>0</v>
      </c>
      <c r="W166" s="35">
        <f>DANE_ROLNIKA!I178</f>
        <v>0</v>
      </c>
      <c r="X166" s="35">
        <f>DANE_ROLNIKA!J178</f>
        <v>0</v>
      </c>
      <c r="Y166" s="35">
        <f>DANE_ROLNIKA!K178</f>
        <v>0</v>
      </c>
      <c r="Z166" s="35">
        <f>DANE_ROLNIKA!L178</f>
        <v>0</v>
      </c>
      <c r="AA166" s="48">
        <f>DANE_ROLNIKA!M178</f>
        <v>0</v>
      </c>
      <c r="AB166" s="35">
        <f>DANE_ROLNIKA!N178</f>
        <v>0</v>
      </c>
      <c r="AC166" s="35">
        <f>DANE_ROLNIKA!O178</f>
        <v>0</v>
      </c>
      <c r="AD166" s="35">
        <f>DANE_ROLNIKA!P178</f>
        <v>126.28884325804243</v>
      </c>
      <c r="AE166" s="35">
        <f>DANE_ROLNIKA!Q178</f>
        <v>0</v>
      </c>
    </row>
    <row r="167" spans="15:31">
      <c r="O167" s="35">
        <f>DANE_ROLNIKA!A179</f>
        <v>0</v>
      </c>
      <c r="P167" s="35">
        <f>DANE_ROLNIKA!B179</f>
        <v>0</v>
      </c>
      <c r="Q167" s="35">
        <f>DANE_ROLNIKA!C179</f>
        <v>0</v>
      </c>
      <c r="R167" s="35">
        <f>DANE_ROLNIKA!D179</f>
        <v>0</v>
      </c>
      <c r="S167" s="35">
        <f>DANE_ROLNIKA!E179</f>
        <v>0</v>
      </c>
      <c r="T167" s="35">
        <f>DANE_ROLNIKA!F179</f>
        <v>0</v>
      </c>
      <c r="U167" s="47">
        <f>DANE_ROLNIKA!G179</f>
        <v>0</v>
      </c>
      <c r="V167" s="46">
        <f>ROUND(DANE_ROLNIKA!H179,2)</f>
        <v>0</v>
      </c>
      <c r="W167" s="35">
        <f>DANE_ROLNIKA!I179</f>
        <v>0</v>
      </c>
      <c r="X167" s="35">
        <f>DANE_ROLNIKA!J179</f>
        <v>0</v>
      </c>
      <c r="Y167" s="35">
        <f>DANE_ROLNIKA!K179</f>
        <v>0</v>
      </c>
      <c r="Z167" s="35">
        <f>DANE_ROLNIKA!L179</f>
        <v>0</v>
      </c>
      <c r="AA167" s="48">
        <f>DANE_ROLNIKA!M179</f>
        <v>0</v>
      </c>
      <c r="AB167" s="35">
        <f>DANE_ROLNIKA!N179</f>
        <v>0</v>
      </c>
      <c r="AC167" s="35">
        <f>DANE_ROLNIKA!O179</f>
        <v>0</v>
      </c>
      <c r="AD167" s="35">
        <f>DANE_ROLNIKA!P179</f>
        <v>126.28884325804243</v>
      </c>
      <c r="AE167" s="35">
        <f>DANE_ROLNIKA!Q179</f>
        <v>0</v>
      </c>
    </row>
    <row r="168" spans="15:31">
      <c r="O168" s="35">
        <f>DANE_ROLNIKA!A180</f>
        <v>0</v>
      </c>
      <c r="P168" s="35">
        <f>DANE_ROLNIKA!B180</f>
        <v>0</v>
      </c>
      <c r="Q168" s="35">
        <f>DANE_ROLNIKA!C180</f>
        <v>0</v>
      </c>
      <c r="R168" s="35">
        <f>DANE_ROLNIKA!D180</f>
        <v>0</v>
      </c>
      <c r="S168" s="35">
        <f>DANE_ROLNIKA!E180</f>
        <v>0</v>
      </c>
      <c r="T168" s="35">
        <f>DANE_ROLNIKA!F180</f>
        <v>0</v>
      </c>
      <c r="U168" s="47">
        <f>DANE_ROLNIKA!G180</f>
        <v>0</v>
      </c>
      <c r="V168" s="46">
        <f>ROUND(DANE_ROLNIKA!H180,2)</f>
        <v>0</v>
      </c>
      <c r="W168" s="35">
        <f>DANE_ROLNIKA!I180</f>
        <v>0</v>
      </c>
      <c r="X168" s="35">
        <f>DANE_ROLNIKA!J180</f>
        <v>0</v>
      </c>
      <c r="Y168" s="35">
        <f>DANE_ROLNIKA!K180</f>
        <v>0</v>
      </c>
      <c r="Z168" s="35">
        <f>DANE_ROLNIKA!L180</f>
        <v>0</v>
      </c>
      <c r="AA168" s="48">
        <f>DANE_ROLNIKA!M180</f>
        <v>0</v>
      </c>
      <c r="AB168" s="35">
        <f>DANE_ROLNIKA!N180</f>
        <v>0</v>
      </c>
      <c r="AC168" s="35">
        <f>DANE_ROLNIKA!O180</f>
        <v>0</v>
      </c>
      <c r="AD168" s="35">
        <f>DANE_ROLNIKA!P180</f>
        <v>126.28884325804243</v>
      </c>
      <c r="AE168" s="35">
        <f>DANE_ROLNIKA!Q180</f>
        <v>0</v>
      </c>
    </row>
    <row r="169" spans="15:31">
      <c r="O169" s="35">
        <f>DANE_ROLNIKA!A181</f>
        <v>0</v>
      </c>
      <c r="P169" s="35">
        <f>DANE_ROLNIKA!B181</f>
        <v>0</v>
      </c>
      <c r="Q169" s="35">
        <f>DANE_ROLNIKA!C181</f>
        <v>0</v>
      </c>
      <c r="R169" s="35">
        <f>DANE_ROLNIKA!D181</f>
        <v>0</v>
      </c>
      <c r="S169" s="35">
        <f>DANE_ROLNIKA!E181</f>
        <v>0</v>
      </c>
      <c r="T169" s="35">
        <f>DANE_ROLNIKA!F181</f>
        <v>0</v>
      </c>
      <c r="U169" s="47">
        <f>DANE_ROLNIKA!G181</f>
        <v>0</v>
      </c>
      <c r="V169" s="46">
        <f>ROUND(DANE_ROLNIKA!H181,2)</f>
        <v>0</v>
      </c>
      <c r="W169" s="35">
        <f>DANE_ROLNIKA!I181</f>
        <v>0</v>
      </c>
      <c r="X169" s="35">
        <f>DANE_ROLNIKA!J181</f>
        <v>0</v>
      </c>
      <c r="Y169" s="35">
        <f>DANE_ROLNIKA!K181</f>
        <v>0</v>
      </c>
      <c r="Z169" s="35">
        <f>DANE_ROLNIKA!L181</f>
        <v>0</v>
      </c>
      <c r="AA169" s="48">
        <f>DANE_ROLNIKA!M181</f>
        <v>0</v>
      </c>
      <c r="AB169" s="35">
        <f>DANE_ROLNIKA!N181</f>
        <v>0</v>
      </c>
      <c r="AC169" s="35">
        <f>DANE_ROLNIKA!O181</f>
        <v>0</v>
      </c>
      <c r="AD169" s="35">
        <f>DANE_ROLNIKA!P181</f>
        <v>126.28884325804243</v>
      </c>
      <c r="AE169" s="35">
        <f>DANE_ROLNIKA!Q181</f>
        <v>0</v>
      </c>
    </row>
    <row r="170" spans="15:31">
      <c r="O170" s="35">
        <f>DANE_ROLNIKA!A182</f>
        <v>0</v>
      </c>
      <c r="P170" s="35">
        <f>DANE_ROLNIKA!B182</f>
        <v>0</v>
      </c>
      <c r="Q170" s="35">
        <f>DANE_ROLNIKA!C182</f>
        <v>0</v>
      </c>
      <c r="R170" s="35">
        <f>DANE_ROLNIKA!D182</f>
        <v>0</v>
      </c>
      <c r="S170" s="35">
        <f>DANE_ROLNIKA!E182</f>
        <v>0</v>
      </c>
      <c r="T170" s="35">
        <f>DANE_ROLNIKA!F182</f>
        <v>0</v>
      </c>
      <c r="U170" s="47">
        <f>DANE_ROLNIKA!G182</f>
        <v>0</v>
      </c>
      <c r="V170" s="46">
        <f>ROUND(DANE_ROLNIKA!H182,2)</f>
        <v>0</v>
      </c>
      <c r="W170" s="35">
        <f>DANE_ROLNIKA!I182</f>
        <v>0</v>
      </c>
      <c r="X170" s="35">
        <f>DANE_ROLNIKA!J182</f>
        <v>0</v>
      </c>
      <c r="Y170" s="35">
        <f>DANE_ROLNIKA!K182</f>
        <v>0</v>
      </c>
      <c r="Z170" s="35">
        <f>DANE_ROLNIKA!L182</f>
        <v>0</v>
      </c>
      <c r="AA170" s="48">
        <f>DANE_ROLNIKA!M182</f>
        <v>0</v>
      </c>
      <c r="AB170" s="35">
        <f>DANE_ROLNIKA!N182</f>
        <v>0</v>
      </c>
      <c r="AC170" s="35">
        <f>DANE_ROLNIKA!O182</f>
        <v>0</v>
      </c>
      <c r="AD170" s="35">
        <f>DANE_ROLNIKA!P182</f>
        <v>126.28884325804243</v>
      </c>
      <c r="AE170" s="35">
        <f>DANE_ROLNIKA!Q182</f>
        <v>0</v>
      </c>
    </row>
    <row r="171" spans="15:31">
      <c r="O171" s="35">
        <f>DANE_ROLNIKA!A183</f>
        <v>0</v>
      </c>
      <c r="P171" s="35">
        <f>DANE_ROLNIKA!B183</f>
        <v>0</v>
      </c>
      <c r="Q171" s="35">
        <f>DANE_ROLNIKA!C183</f>
        <v>0</v>
      </c>
      <c r="R171" s="35">
        <f>DANE_ROLNIKA!D183</f>
        <v>0</v>
      </c>
      <c r="S171" s="35">
        <f>DANE_ROLNIKA!E183</f>
        <v>0</v>
      </c>
      <c r="T171" s="35">
        <f>DANE_ROLNIKA!F183</f>
        <v>0</v>
      </c>
      <c r="U171" s="47">
        <f>DANE_ROLNIKA!G183</f>
        <v>0</v>
      </c>
      <c r="V171" s="46">
        <f>ROUND(DANE_ROLNIKA!H183,2)</f>
        <v>0</v>
      </c>
      <c r="W171" s="35">
        <f>DANE_ROLNIKA!I183</f>
        <v>0</v>
      </c>
      <c r="X171" s="35">
        <f>DANE_ROLNIKA!J183</f>
        <v>0</v>
      </c>
      <c r="Y171" s="35">
        <f>DANE_ROLNIKA!K183</f>
        <v>0</v>
      </c>
      <c r="Z171" s="35">
        <f>DANE_ROLNIKA!L183</f>
        <v>0</v>
      </c>
      <c r="AA171" s="48">
        <f>DANE_ROLNIKA!M183</f>
        <v>0</v>
      </c>
      <c r="AB171" s="35">
        <f>DANE_ROLNIKA!N183</f>
        <v>0</v>
      </c>
      <c r="AC171" s="35">
        <f>DANE_ROLNIKA!O183</f>
        <v>0</v>
      </c>
      <c r="AD171" s="35">
        <f>DANE_ROLNIKA!P183</f>
        <v>126.28884325804243</v>
      </c>
      <c r="AE171" s="35">
        <f>DANE_ROLNIKA!Q183</f>
        <v>0</v>
      </c>
    </row>
    <row r="172" spans="15:31">
      <c r="O172" s="35">
        <f>DANE_ROLNIKA!A184</f>
        <v>0</v>
      </c>
      <c r="P172" s="35">
        <f>DANE_ROLNIKA!B184</f>
        <v>0</v>
      </c>
      <c r="Q172" s="35">
        <f>DANE_ROLNIKA!C184</f>
        <v>0</v>
      </c>
      <c r="R172" s="35">
        <f>DANE_ROLNIKA!D184</f>
        <v>0</v>
      </c>
      <c r="S172" s="35">
        <f>DANE_ROLNIKA!E184</f>
        <v>0</v>
      </c>
      <c r="T172" s="35">
        <f>DANE_ROLNIKA!F184</f>
        <v>0</v>
      </c>
      <c r="U172" s="47">
        <f>DANE_ROLNIKA!G184</f>
        <v>0</v>
      </c>
      <c r="V172" s="46">
        <f>ROUND(DANE_ROLNIKA!H184,2)</f>
        <v>0</v>
      </c>
      <c r="W172" s="35">
        <f>DANE_ROLNIKA!I184</f>
        <v>0</v>
      </c>
      <c r="X172" s="35">
        <f>DANE_ROLNIKA!J184</f>
        <v>0</v>
      </c>
      <c r="Y172" s="35">
        <f>DANE_ROLNIKA!K184</f>
        <v>0</v>
      </c>
      <c r="Z172" s="35">
        <f>DANE_ROLNIKA!L184</f>
        <v>0</v>
      </c>
      <c r="AA172" s="48">
        <f>DANE_ROLNIKA!M184</f>
        <v>0</v>
      </c>
      <c r="AB172" s="35">
        <f>DANE_ROLNIKA!N184</f>
        <v>0</v>
      </c>
      <c r="AC172" s="35">
        <f>DANE_ROLNIKA!O184</f>
        <v>0</v>
      </c>
      <c r="AD172" s="35">
        <f>DANE_ROLNIKA!P184</f>
        <v>126.28884325804243</v>
      </c>
      <c r="AE172" s="35">
        <f>DANE_ROLNIKA!Q184</f>
        <v>0</v>
      </c>
    </row>
    <row r="173" spans="15:31">
      <c r="O173" s="35">
        <f>DANE_ROLNIKA!A185</f>
        <v>0</v>
      </c>
      <c r="P173" s="35">
        <f>DANE_ROLNIKA!B185</f>
        <v>0</v>
      </c>
      <c r="Q173" s="35">
        <f>DANE_ROLNIKA!C185</f>
        <v>0</v>
      </c>
      <c r="R173" s="35">
        <f>DANE_ROLNIKA!D185</f>
        <v>0</v>
      </c>
      <c r="S173" s="35">
        <f>DANE_ROLNIKA!E185</f>
        <v>0</v>
      </c>
      <c r="T173" s="35">
        <f>DANE_ROLNIKA!F185</f>
        <v>0</v>
      </c>
      <c r="U173" s="47">
        <f>DANE_ROLNIKA!G185</f>
        <v>0</v>
      </c>
      <c r="V173" s="46">
        <f>ROUND(DANE_ROLNIKA!H185,2)</f>
        <v>0</v>
      </c>
      <c r="W173" s="35">
        <f>DANE_ROLNIKA!I185</f>
        <v>0</v>
      </c>
      <c r="X173" s="35">
        <f>DANE_ROLNIKA!J185</f>
        <v>0</v>
      </c>
      <c r="Y173" s="35">
        <f>DANE_ROLNIKA!K185</f>
        <v>0</v>
      </c>
      <c r="Z173" s="35">
        <f>DANE_ROLNIKA!L185</f>
        <v>0</v>
      </c>
      <c r="AA173" s="48">
        <f>DANE_ROLNIKA!M185</f>
        <v>0</v>
      </c>
      <c r="AB173" s="35">
        <f>DANE_ROLNIKA!N185</f>
        <v>0</v>
      </c>
      <c r="AC173" s="35">
        <f>DANE_ROLNIKA!O185</f>
        <v>0</v>
      </c>
      <c r="AD173" s="35">
        <f>DANE_ROLNIKA!P185</f>
        <v>126.28884325804243</v>
      </c>
      <c r="AE173" s="35">
        <f>DANE_ROLNIKA!Q185</f>
        <v>0</v>
      </c>
    </row>
    <row r="174" spans="15:31">
      <c r="O174" s="35">
        <f>DANE_ROLNIKA!A186</f>
        <v>0</v>
      </c>
      <c r="P174" s="35">
        <f>DANE_ROLNIKA!B186</f>
        <v>0</v>
      </c>
      <c r="Q174" s="35">
        <f>DANE_ROLNIKA!C186</f>
        <v>0</v>
      </c>
      <c r="R174" s="35">
        <f>DANE_ROLNIKA!D186</f>
        <v>0</v>
      </c>
      <c r="S174" s="35">
        <f>DANE_ROLNIKA!E186</f>
        <v>0</v>
      </c>
      <c r="T174" s="35">
        <f>DANE_ROLNIKA!F186</f>
        <v>0</v>
      </c>
      <c r="U174" s="47">
        <f>DANE_ROLNIKA!G186</f>
        <v>0</v>
      </c>
      <c r="V174" s="46">
        <f>ROUND(DANE_ROLNIKA!H186,2)</f>
        <v>0</v>
      </c>
      <c r="W174" s="35">
        <f>DANE_ROLNIKA!I186</f>
        <v>0</v>
      </c>
      <c r="X174" s="35">
        <f>DANE_ROLNIKA!J186</f>
        <v>0</v>
      </c>
      <c r="Y174" s="35">
        <f>DANE_ROLNIKA!K186</f>
        <v>0</v>
      </c>
      <c r="Z174" s="35">
        <f>DANE_ROLNIKA!L186</f>
        <v>0</v>
      </c>
      <c r="AA174" s="48">
        <f>DANE_ROLNIKA!M186</f>
        <v>0</v>
      </c>
      <c r="AB174" s="35">
        <f>DANE_ROLNIKA!N186</f>
        <v>0</v>
      </c>
      <c r="AC174" s="35">
        <f>DANE_ROLNIKA!O186</f>
        <v>0</v>
      </c>
      <c r="AD174" s="35">
        <f>DANE_ROLNIKA!P186</f>
        <v>126.28884325804243</v>
      </c>
      <c r="AE174" s="35">
        <f>DANE_ROLNIKA!Q186</f>
        <v>0</v>
      </c>
    </row>
    <row r="175" spans="15:31">
      <c r="O175" s="35">
        <f>DANE_ROLNIKA!A187</f>
        <v>0</v>
      </c>
      <c r="P175" s="35">
        <f>DANE_ROLNIKA!B187</f>
        <v>0</v>
      </c>
      <c r="Q175" s="35">
        <f>DANE_ROLNIKA!C187</f>
        <v>0</v>
      </c>
      <c r="R175" s="35">
        <f>DANE_ROLNIKA!D187</f>
        <v>0</v>
      </c>
      <c r="S175" s="35">
        <f>DANE_ROLNIKA!E187</f>
        <v>0</v>
      </c>
      <c r="T175" s="35">
        <f>DANE_ROLNIKA!F187</f>
        <v>0</v>
      </c>
      <c r="U175" s="47">
        <f>DANE_ROLNIKA!G187</f>
        <v>0</v>
      </c>
      <c r="V175" s="46">
        <f>ROUND(DANE_ROLNIKA!H187,2)</f>
        <v>0</v>
      </c>
      <c r="W175" s="35">
        <f>DANE_ROLNIKA!I187</f>
        <v>0</v>
      </c>
      <c r="X175" s="35">
        <f>DANE_ROLNIKA!J187</f>
        <v>0</v>
      </c>
      <c r="Y175" s="35">
        <f>DANE_ROLNIKA!K187</f>
        <v>0</v>
      </c>
      <c r="Z175" s="35">
        <f>DANE_ROLNIKA!L187</f>
        <v>0</v>
      </c>
      <c r="AA175" s="48">
        <f>DANE_ROLNIKA!M187</f>
        <v>0</v>
      </c>
      <c r="AB175" s="35">
        <f>DANE_ROLNIKA!N187</f>
        <v>0</v>
      </c>
      <c r="AC175" s="35">
        <f>DANE_ROLNIKA!O187</f>
        <v>0</v>
      </c>
      <c r="AD175" s="35">
        <f>DANE_ROLNIKA!P187</f>
        <v>126.28884325804243</v>
      </c>
      <c r="AE175" s="35">
        <f>DANE_ROLNIKA!Q187</f>
        <v>0</v>
      </c>
    </row>
    <row r="176" spans="15:31">
      <c r="O176" s="35">
        <f>DANE_ROLNIKA!A188</f>
        <v>0</v>
      </c>
      <c r="P176" s="35">
        <f>DANE_ROLNIKA!B188</f>
        <v>0</v>
      </c>
      <c r="Q176" s="35">
        <f>DANE_ROLNIKA!C188</f>
        <v>0</v>
      </c>
      <c r="R176" s="35">
        <f>DANE_ROLNIKA!D188</f>
        <v>0</v>
      </c>
      <c r="S176" s="35">
        <f>DANE_ROLNIKA!E188</f>
        <v>0</v>
      </c>
      <c r="T176" s="35">
        <f>DANE_ROLNIKA!F188</f>
        <v>0</v>
      </c>
      <c r="U176" s="47">
        <f>DANE_ROLNIKA!G188</f>
        <v>0</v>
      </c>
      <c r="V176" s="46">
        <f>ROUND(DANE_ROLNIKA!H188,2)</f>
        <v>0</v>
      </c>
      <c r="W176" s="35">
        <f>DANE_ROLNIKA!I188</f>
        <v>0</v>
      </c>
      <c r="X176" s="35">
        <f>DANE_ROLNIKA!J188</f>
        <v>0</v>
      </c>
      <c r="Y176" s="35">
        <f>DANE_ROLNIKA!K188</f>
        <v>0</v>
      </c>
      <c r="Z176" s="35">
        <f>DANE_ROLNIKA!L188</f>
        <v>0</v>
      </c>
      <c r="AA176" s="48">
        <f>DANE_ROLNIKA!M188</f>
        <v>0</v>
      </c>
      <c r="AB176" s="35">
        <f>DANE_ROLNIKA!N188</f>
        <v>0</v>
      </c>
      <c r="AC176" s="35">
        <f>DANE_ROLNIKA!O188</f>
        <v>0</v>
      </c>
      <c r="AD176" s="35">
        <f>DANE_ROLNIKA!P188</f>
        <v>126.28884325804243</v>
      </c>
      <c r="AE176" s="35">
        <f>DANE_ROLNIKA!Q188</f>
        <v>0</v>
      </c>
    </row>
    <row r="177" spans="15:31">
      <c r="O177" s="35">
        <f>DANE_ROLNIKA!A189</f>
        <v>0</v>
      </c>
      <c r="P177" s="35">
        <f>DANE_ROLNIKA!B189</f>
        <v>0</v>
      </c>
      <c r="Q177" s="35">
        <f>DANE_ROLNIKA!C189</f>
        <v>0</v>
      </c>
      <c r="R177" s="35">
        <f>DANE_ROLNIKA!D189</f>
        <v>0</v>
      </c>
      <c r="S177" s="35">
        <f>DANE_ROLNIKA!E189</f>
        <v>0</v>
      </c>
      <c r="T177" s="35">
        <f>DANE_ROLNIKA!F189</f>
        <v>0</v>
      </c>
      <c r="U177" s="47">
        <f>DANE_ROLNIKA!G189</f>
        <v>0</v>
      </c>
      <c r="V177" s="46">
        <f>ROUND(DANE_ROLNIKA!H189,2)</f>
        <v>0</v>
      </c>
      <c r="W177" s="35">
        <f>DANE_ROLNIKA!I189</f>
        <v>0</v>
      </c>
      <c r="X177" s="35">
        <f>DANE_ROLNIKA!J189</f>
        <v>0</v>
      </c>
      <c r="Y177" s="35">
        <f>DANE_ROLNIKA!K189</f>
        <v>0</v>
      </c>
      <c r="Z177" s="35">
        <f>DANE_ROLNIKA!L189</f>
        <v>0</v>
      </c>
      <c r="AA177" s="48">
        <f>DANE_ROLNIKA!M189</f>
        <v>0</v>
      </c>
      <c r="AB177" s="35">
        <f>DANE_ROLNIKA!N189</f>
        <v>0</v>
      </c>
      <c r="AC177" s="35">
        <f>DANE_ROLNIKA!O189</f>
        <v>0</v>
      </c>
      <c r="AD177" s="35">
        <f>DANE_ROLNIKA!P189</f>
        <v>126.28884325804243</v>
      </c>
      <c r="AE177" s="35">
        <f>DANE_ROLNIKA!Q189</f>
        <v>0</v>
      </c>
    </row>
    <row r="178" spans="15:31">
      <c r="O178" s="35">
        <f>DANE_ROLNIKA!A190</f>
        <v>0</v>
      </c>
      <c r="P178" s="35">
        <f>DANE_ROLNIKA!B190</f>
        <v>0</v>
      </c>
      <c r="Q178" s="35">
        <f>DANE_ROLNIKA!C190</f>
        <v>0</v>
      </c>
      <c r="R178" s="35">
        <f>DANE_ROLNIKA!D190</f>
        <v>0</v>
      </c>
      <c r="S178" s="35">
        <f>DANE_ROLNIKA!E190</f>
        <v>0</v>
      </c>
      <c r="T178" s="35">
        <f>DANE_ROLNIKA!F190</f>
        <v>0</v>
      </c>
      <c r="U178" s="47">
        <f>DANE_ROLNIKA!G190</f>
        <v>0</v>
      </c>
      <c r="V178" s="46">
        <f>ROUND(DANE_ROLNIKA!H190,2)</f>
        <v>0</v>
      </c>
      <c r="W178" s="35">
        <f>DANE_ROLNIKA!I190</f>
        <v>0</v>
      </c>
      <c r="X178" s="35">
        <f>DANE_ROLNIKA!J190</f>
        <v>0</v>
      </c>
      <c r="Y178" s="35">
        <f>DANE_ROLNIKA!K190</f>
        <v>0</v>
      </c>
      <c r="Z178" s="35">
        <f>DANE_ROLNIKA!L190</f>
        <v>0</v>
      </c>
      <c r="AA178" s="48">
        <f>DANE_ROLNIKA!M190</f>
        <v>0</v>
      </c>
      <c r="AB178" s="35">
        <f>DANE_ROLNIKA!N190</f>
        <v>0</v>
      </c>
      <c r="AC178" s="35">
        <f>DANE_ROLNIKA!O190</f>
        <v>0</v>
      </c>
      <c r="AD178" s="35">
        <f>DANE_ROLNIKA!P190</f>
        <v>126.28884325804243</v>
      </c>
      <c r="AE178" s="35">
        <f>DANE_ROLNIKA!Q190</f>
        <v>0</v>
      </c>
    </row>
    <row r="179" spans="15:31">
      <c r="O179" s="35">
        <f>DANE_ROLNIKA!A191</f>
        <v>0</v>
      </c>
      <c r="P179" s="35">
        <f>DANE_ROLNIKA!B191</f>
        <v>0</v>
      </c>
      <c r="Q179" s="35">
        <f>DANE_ROLNIKA!C191</f>
        <v>0</v>
      </c>
      <c r="R179" s="35">
        <f>DANE_ROLNIKA!D191</f>
        <v>0</v>
      </c>
      <c r="S179" s="35">
        <f>DANE_ROLNIKA!E191</f>
        <v>0</v>
      </c>
      <c r="T179" s="35">
        <f>DANE_ROLNIKA!F191</f>
        <v>0</v>
      </c>
      <c r="U179" s="47">
        <f>DANE_ROLNIKA!G191</f>
        <v>0</v>
      </c>
      <c r="V179" s="46">
        <f>ROUND(DANE_ROLNIKA!H191,2)</f>
        <v>0</v>
      </c>
      <c r="W179" s="35">
        <f>DANE_ROLNIKA!I191</f>
        <v>0</v>
      </c>
      <c r="X179" s="35">
        <f>DANE_ROLNIKA!J191</f>
        <v>0</v>
      </c>
      <c r="Y179" s="35">
        <f>DANE_ROLNIKA!K191</f>
        <v>0</v>
      </c>
      <c r="Z179" s="35">
        <f>DANE_ROLNIKA!L191</f>
        <v>0</v>
      </c>
      <c r="AA179" s="48">
        <f>DANE_ROLNIKA!M191</f>
        <v>0</v>
      </c>
      <c r="AB179" s="35">
        <f>DANE_ROLNIKA!N191</f>
        <v>0</v>
      </c>
      <c r="AC179" s="35">
        <f>DANE_ROLNIKA!O191</f>
        <v>0</v>
      </c>
      <c r="AD179" s="35">
        <f>DANE_ROLNIKA!P191</f>
        <v>126.28884325804243</v>
      </c>
      <c r="AE179" s="35">
        <f>DANE_ROLNIKA!Q191</f>
        <v>0</v>
      </c>
    </row>
    <row r="180" spans="15:31">
      <c r="O180" s="35">
        <f>DANE_ROLNIKA!A192</f>
        <v>0</v>
      </c>
      <c r="P180" s="35">
        <f>DANE_ROLNIKA!B192</f>
        <v>0</v>
      </c>
      <c r="Q180" s="35">
        <f>DANE_ROLNIKA!C192</f>
        <v>0</v>
      </c>
      <c r="R180" s="35">
        <f>DANE_ROLNIKA!D192</f>
        <v>0</v>
      </c>
      <c r="S180" s="35">
        <f>DANE_ROLNIKA!E192</f>
        <v>0</v>
      </c>
      <c r="T180" s="35">
        <f>DANE_ROLNIKA!F192</f>
        <v>0</v>
      </c>
      <c r="U180" s="47">
        <f>DANE_ROLNIKA!G192</f>
        <v>0</v>
      </c>
      <c r="V180" s="46">
        <f>ROUND(DANE_ROLNIKA!H192,2)</f>
        <v>0</v>
      </c>
      <c r="W180" s="35">
        <f>DANE_ROLNIKA!I192</f>
        <v>0</v>
      </c>
      <c r="X180" s="35">
        <f>DANE_ROLNIKA!J192</f>
        <v>0</v>
      </c>
      <c r="Y180" s="35">
        <f>DANE_ROLNIKA!K192</f>
        <v>0</v>
      </c>
      <c r="Z180" s="35">
        <f>DANE_ROLNIKA!L192</f>
        <v>0</v>
      </c>
      <c r="AA180" s="48">
        <f>DANE_ROLNIKA!M192</f>
        <v>0</v>
      </c>
      <c r="AB180" s="35">
        <f>DANE_ROLNIKA!N192</f>
        <v>0</v>
      </c>
      <c r="AC180" s="35">
        <f>DANE_ROLNIKA!O192</f>
        <v>0</v>
      </c>
      <c r="AD180" s="35">
        <f>DANE_ROLNIKA!P192</f>
        <v>126.28884325804243</v>
      </c>
      <c r="AE180" s="35">
        <f>DANE_ROLNIKA!Q192</f>
        <v>0</v>
      </c>
    </row>
    <row r="181" spans="15:31">
      <c r="O181" s="35">
        <f>DANE_ROLNIKA!A193</f>
        <v>0</v>
      </c>
      <c r="P181" s="35">
        <f>DANE_ROLNIKA!B193</f>
        <v>0</v>
      </c>
      <c r="Q181" s="35">
        <f>DANE_ROLNIKA!C193</f>
        <v>0</v>
      </c>
      <c r="R181" s="35">
        <f>DANE_ROLNIKA!D193</f>
        <v>0</v>
      </c>
      <c r="S181" s="35">
        <f>DANE_ROLNIKA!E193</f>
        <v>0</v>
      </c>
      <c r="T181" s="35">
        <f>DANE_ROLNIKA!F193</f>
        <v>0</v>
      </c>
      <c r="U181" s="47">
        <f>DANE_ROLNIKA!G193</f>
        <v>0</v>
      </c>
      <c r="V181" s="46">
        <f>ROUND(DANE_ROLNIKA!H193,2)</f>
        <v>0</v>
      </c>
      <c r="W181" s="35">
        <f>DANE_ROLNIKA!I193</f>
        <v>0</v>
      </c>
      <c r="X181" s="35">
        <f>DANE_ROLNIKA!J193</f>
        <v>0</v>
      </c>
      <c r="Y181" s="35">
        <f>DANE_ROLNIKA!K193</f>
        <v>0</v>
      </c>
      <c r="Z181" s="35">
        <f>DANE_ROLNIKA!L193</f>
        <v>0</v>
      </c>
      <c r="AA181" s="48">
        <f>DANE_ROLNIKA!M193</f>
        <v>0</v>
      </c>
      <c r="AB181" s="35">
        <f>DANE_ROLNIKA!N193</f>
        <v>0</v>
      </c>
      <c r="AC181" s="35">
        <f>DANE_ROLNIKA!O193</f>
        <v>0</v>
      </c>
      <c r="AD181" s="35">
        <f>DANE_ROLNIKA!P193</f>
        <v>126.28884325804243</v>
      </c>
      <c r="AE181" s="35">
        <f>DANE_ROLNIKA!Q193</f>
        <v>0</v>
      </c>
    </row>
    <row r="182" spans="15:31">
      <c r="O182" s="35">
        <f>DANE_ROLNIKA!A194</f>
        <v>0</v>
      </c>
      <c r="P182" s="35">
        <f>DANE_ROLNIKA!B194</f>
        <v>0</v>
      </c>
      <c r="Q182" s="35">
        <f>DANE_ROLNIKA!C194</f>
        <v>0</v>
      </c>
      <c r="R182" s="35">
        <f>DANE_ROLNIKA!D194</f>
        <v>0</v>
      </c>
      <c r="S182" s="35">
        <f>DANE_ROLNIKA!E194</f>
        <v>0</v>
      </c>
      <c r="T182" s="35">
        <f>DANE_ROLNIKA!F194</f>
        <v>0</v>
      </c>
      <c r="U182" s="47">
        <f>DANE_ROLNIKA!G194</f>
        <v>0</v>
      </c>
      <c r="V182" s="46">
        <f>ROUND(DANE_ROLNIKA!H194,2)</f>
        <v>0</v>
      </c>
      <c r="W182" s="35">
        <f>DANE_ROLNIKA!I194</f>
        <v>0</v>
      </c>
      <c r="X182" s="35">
        <f>DANE_ROLNIKA!J194</f>
        <v>0</v>
      </c>
      <c r="Y182" s="35">
        <f>DANE_ROLNIKA!K194</f>
        <v>0</v>
      </c>
      <c r="Z182" s="35">
        <f>DANE_ROLNIKA!L194</f>
        <v>0</v>
      </c>
      <c r="AA182" s="48">
        <f>DANE_ROLNIKA!M194</f>
        <v>0</v>
      </c>
      <c r="AB182" s="35">
        <f>DANE_ROLNIKA!N194</f>
        <v>0</v>
      </c>
      <c r="AC182" s="35">
        <f>DANE_ROLNIKA!O194</f>
        <v>0</v>
      </c>
      <c r="AD182" s="35">
        <f>DANE_ROLNIKA!P194</f>
        <v>126.28884325804243</v>
      </c>
      <c r="AE182" s="35">
        <f>DANE_ROLNIKA!Q194</f>
        <v>0</v>
      </c>
    </row>
    <row r="183" spans="15:31">
      <c r="O183" s="35">
        <f>DANE_ROLNIKA!A195</f>
        <v>0</v>
      </c>
      <c r="P183" s="35">
        <f>DANE_ROLNIKA!B195</f>
        <v>0</v>
      </c>
      <c r="Q183" s="35">
        <f>DANE_ROLNIKA!C195</f>
        <v>0</v>
      </c>
      <c r="R183" s="35">
        <f>DANE_ROLNIKA!D195</f>
        <v>0</v>
      </c>
      <c r="S183" s="35">
        <f>DANE_ROLNIKA!E195</f>
        <v>0</v>
      </c>
      <c r="T183" s="35">
        <f>DANE_ROLNIKA!F195</f>
        <v>0</v>
      </c>
      <c r="U183" s="47">
        <f>DANE_ROLNIKA!G195</f>
        <v>0</v>
      </c>
      <c r="V183" s="46">
        <f>ROUND(DANE_ROLNIKA!H195,2)</f>
        <v>0</v>
      </c>
      <c r="W183" s="35">
        <f>DANE_ROLNIKA!I195</f>
        <v>0</v>
      </c>
      <c r="X183" s="35">
        <f>DANE_ROLNIKA!J195</f>
        <v>0</v>
      </c>
      <c r="Y183" s="35">
        <f>DANE_ROLNIKA!K195</f>
        <v>0</v>
      </c>
      <c r="Z183" s="35">
        <f>DANE_ROLNIKA!L195</f>
        <v>0</v>
      </c>
      <c r="AA183" s="48">
        <f>DANE_ROLNIKA!M195</f>
        <v>0</v>
      </c>
      <c r="AB183" s="35">
        <f>DANE_ROLNIKA!N195</f>
        <v>0</v>
      </c>
      <c r="AC183" s="35">
        <f>DANE_ROLNIKA!O195</f>
        <v>0</v>
      </c>
      <c r="AD183" s="35">
        <f>DANE_ROLNIKA!P195</f>
        <v>126.28884325804243</v>
      </c>
      <c r="AE183" s="35">
        <f>DANE_ROLNIKA!Q195</f>
        <v>0</v>
      </c>
    </row>
    <row r="184" spans="15:31">
      <c r="O184" s="35">
        <f>DANE_ROLNIKA!A196</f>
        <v>0</v>
      </c>
      <c r="P184" s="35">
        <f>DANE_ROLNIKA!B196</f>
        <v>0</v>
      </c>
      <c r="Q184" s="35">
        <f>DANE_ROLNIKA!C196</f>
        <v>0</v>
      </c>
      <c r="R184" s="35">
        <f>DANE_ROLNIKA!D196</f>
        <v>0</v>
      </c>
      <c r="S184" s="35">
        <f>DANE_ROLNIKA!E196</f>
        <v>0</v>
      </c>
      <c r="T184" s="35">
        <f>DANE_ROLNIKA!F196</f>
        <v>0</v>
      </c>
      <c r="U184" s="47">
        <f>DANE_ROLNIKA!G196</f>
        <v>0</v>
      </c>
      <c r="V184" s="46">
        <f>ROUND(DANE_ROLNIKA!H196,2)</f>
        <v>0</v>
      </c>
      <c r="W184" s="35">
        <f>DANE_ROLNIKA!I196</f>
        <v>0</v>
      </c>
      <c r="X184" s="35">
        <f>DANE_ROLNIKA!J196</f>
        <v>0</v>
      </c>
      <c r="Y184" s="35">
        <f>DANE_ROLNIKA!K196</f>
        <v>0</v>
      </c>
      <c r="Z184" s="35">
        <f>DANE_ROLNIKA!L196</f>
        <v>0</v>
      </c>
      <c r="AA184" s="48">
        <f>DANE_ROLNIKA!M196</f>
        <v>0</v>
      </c>
      <c r="AB184" s="35">
        <f>DANE_ROLNIKA!N196</f>
        <v>0</v>
      </c>
      <c r="AC184" s="35">
        <f>DANE_ROLNIKA!O196</f>
        <v>0</v>
      </c>
      <c r="AD184" s="35">
        <f>DANE_ROLNIKA!P196</f>
        <v>126.28884325804243</v>
      </c>
      <c r="AE184" s="35">
        <f>DANE_ROLNIKA!Q196</f>
        <v>0</v>
      </c>
    </row>
    <row r="185" spans="15:31">
      <c r="O185" s="35">
        <f>DANE_ROLNIKA!A197</f>
        <v>0</v>
      </c>
      <c r="P185" s="35">
        <f>DANE_ROLNIKA!B197</f>
        <v>0</v>
      </c>
      <c r="Q185" s="35">
        <f>DANE_ROLNIKA!C197</f>
        <v>0</v>
      </c>
      <c r="R185" s="35">
        <f>DANE_ROLNIKA!D197</f>
        <v>0</v>
      </c>
      <c r="S185" s="35">
        <f>DANE_ROLNIKA!E197</f>
        <v>0</v>
      </c>
      <c r="T185" s="35">
        <f>DANE_ROLNIKA!F197</f>
        <v>0</v>
      </c>
      <c r="U185" s="47">
        <f>DANE_ROLNIKA!G197</f>
        <v>0</v>
      </c>
      <c r="V185" s="46">
        <f>ROUND(DANE_ROLNIKA!H197,2)</f>
        <v>0</v>
      </c>
      <c r="W185" s="35">
        <f>DANE_ROLNIKA!I197</f>
        <v>0</v>
      </c>
      <c r="X185" s="35">
        <f>DANE_ROLNIKA!J197</f>
        <v>0</v>
      </c>
      <c r="Y185" s="35">
        <f>DANE_ROLNIKA!K197</f>
        <v>0</v>
      </c>
      <c r="Z185" s="35">
        <f>DANE_ROLNIKA!L197</f>
        <v>0</v>
      </c>
      <c r="AA185" s="48">
        <f>DANE_ROLNIKA!M197</f>
        <v>0</v>
      </c>
      <c r="AB185" s="35">
        <f>DANE_ROLNIKA!N197</f>
        <v>0</v>
      </c>
      <c r="AC185" s="35">
        <f>DANE_ROLNIKA!O197</f>
        <v>0</v>
      </c>
      <c r="AD185" s="35">
        <f>DANE_ROLNIKA!P197</f>
        <v>126.28884325804243</v>
      </c>
      <c r="AE185" s="35">
        <f>DANE_ROLNIKA!Q197</f>
        <v>0</v>
      </c>
    </row>
    <row r="186" spans="15:31">
      <c r="O186" s="35">
        <f>DANE_ROLNIKA!A198</f>
        <v>0</v>
      </c>
      <c r="P186" s="35">
        <f>DANE_ROLNIKA!B198</f>
        <v>0</v>
      </c>
      <c r="Q186" s="35">
        <f>DANE_ROLNIKA!C198</f>
        <v>0</v>
      </c>
      <c r="R186" s="35">
        <f>DANE_ROLNIKA!D198</f>
        <v>0</v>
      </c>
      <c r="S186" s="35">
        <f>DANE_ROLNIKA!E198</f>
        <v>0</v>
      </c>
      <c r="T186" s="35">
        <f>DANE_ROLNIKA!F198</f>
        <v>0</v>
      </c>
      <c r="U186" s="47">
        <f>DANE_ROLNIKA!G198</f>
        <v>0</v>
      </c>
      <c r="V186" s="46">
        <f>ROUND(DANE_ROLNIKA!H198,2)</f>
        <v>0</v>
      </c>
      <c r="W186" s="35">
        <f>DANE_ROLNIKA!I198</f>
        <v>0</v>
      </c>
      <c r="X186" s="35">
        <f>DANE_ROLNIKA!J198</f>
        <v>0</v>
      </c>
      <c r="Y186" s="35">
        <f>DANE_ROLNIKA!K198</f>
        <v>0</v>
      </c>
      <c r="Z186" s="35">
        <f>DANE_ROLNIKA!L198</f>
        <v>0</v>
      </c>
      <c r="AA186" s="48">
        <f>DANE_ROLNIKA!M198</f>
        <v>0</v>
      </c>
      <c r="AB186" s="35">
        <f>DANE_ROLNIKA!N198</f>
        <v>0</v>
      </c>
      <c r="AC186" s="35">
        <f>DANE_ROLNIKA!O198</f>
        <v>0</v>
      </c>
      <c r="AD186" s="35">
        <f>DANE_ROLNIKA!P198</f>
        <v>126.28884325804243</v>
      </c>
      <c r="AE186" s="35">
        <f>DANE_ROLNIKA!Q198</f>
        <v>0</v>
      </c>
    </row>
    <row r="187" spans="15:31">
      <c r="O187" s="35">
        <f>DANE_ROLNIKA!A199</f>
        <v>0</v>
      </c>
      <c r="P187" s="35">
        <f>DANE_ROLNIKA!B199</f>
        <v>0</v>
      </c>
      <c r="Q187" s="35">
        <f>DANE_ROLNIKA!C199</f>
        <v>0</v>
      </c>
      <c r="R187" s="35">
        <f>DANE_ROLNIKA!D199</f>
        <v>0</v>
      </c>
      <c r="S187" s="35">
        <f>DANE_ROLNIKA!E199</f>
        <v>0</v>
      </c>
      <c r="T187" s="35">
        <f>DANE_ROLNIKA!F199</f>
        <v>0</v>
      </c>
      <c r="U187" s="47">
        <f>DANE_ROLNIKA!G199</f>
        <v>0</v>
      </c>
      <c r="V187" s="46">
        <f>ROUND(DANE_ROLNIKA!H199,2)</f>
        <v>0</v>
      </c>
      <c r="W187" s="35">
        <f>DANE_ROLNIKA!I199</f>
        <v>0</v>
      </c>
      <c r="X187" s="35">
        <f>DANE_ROLNIKA!J199</f>
        <v>0</v>
      </c>
      <c r="Y187" s="35">
        <f>DANE_ROLNIKA!K199</f>
        <v>0</v>
      </c>
      <c r="Z187" s="35">
        <f>DANE_ROLNIKA!L199</f>
        <v>0</v>
      </c>
      <c r="AA187" s="48">
        <f>DANE_ROLNIKA!M199</f>
        <v>0</v>
      </c>
      <c r="AB187" s="35">
        <f>DANE_ROLNIKA!N199</f>
        <v>0</v>
      </c>
      <c r="AC187" s="35">
        <f>DANE_ROLNIKA!O199</f>
        <v>0</v>
      </c>
      <c r="AD187" s="35">
        <f>DANE_ROLNIKA!P199</f>
        <v>126.28884325804243</v>
      </c>
      <c r="AE187" s="35">
        <f>DANE_ROLNIKA!Q199</f>
        <v>0</v>
      </c>
    </row>
    <row r="188" spans="15:31">
      <c r="O188" s="35">
        <f>DANE_ROLNIKA!A200</f>
        <v>0</v>
      </c>
      <c r="P188" s="35">
        <f>DANE_ROLNIKA!B200</f>
        <v>0</v>
      </c>
      <c r="Q188" s="35">
        <f>DANE_ROLNIKA!C200</f>
        <v>0</v>
      </c>
      <c r="R188" s="35">
        <f>DANE_ROLNIKA!D200</f>
        <v>0</v>
      </c>
      <c r="S188" s="35">
        <f>DANE_ROLNIKA!E200</f>
        <v>0</v>
      </c>
      <c r="T188" s="35">
        <f>DANE_ROLNIKA!F200</f>
        <v>0</v>
      </c>
      <c r="U188" s="47">
        <f>DANE_ROLNIKA!G200</f>
        <v>0</v>
      </c>
      <c r="V188" s="46">
        <f>ROUND(DANE_ROLNIKA!H200,2)</f>
        <v>0</v>
      </c>
      <c r="W188" s="35">
        <f>DANE_ROLNIKA!I200</f>
        <v>0</v>
      </c>
      <c r="X188" s="35">
        <f>DANE_ROLNIKA!J200</f>
        <v>0</v>
      </c>
      <c r="Y188" s="35">
        <f>DANE_ROLNIKA!K200</f>
        <v>0</v>
      </c>
      <c r="Z188" s="35">
        <f>DANE_ROLNIKA!L200</f>
        <v>0</v>
      </c>
      <c r="AA188" s="48">
        <f>DANE_ROLNIKA!M200</f>
        <v>0</v>
      </c>
      <c r="AB188" s="35">
        <f>DANE_ROLNIKA!N200</f>
        <v>0</v>
      </c>
      <c r="AC188" s="35">
        <f>DANE_ROLNIKA!O200</f>
        <v>0</v>
      </c>
      <c r="AD188" s="35">
        <f>DANE_ROLNIKA!P200</f>
        <v>126.28884325804243</v>
      </c>
      <c r="AE188" s="35">
        <f>DANE_ROLNIKA!Q200</f>
        <v>0</v>
      </c>
    </row>
    <row r="189" spans="15:31">
      <c r="O189" s="35">
        <f>DANE_ROLNIKA!A201</f>
        <v>0</v>
      </c>
      <c r="P189" s="35">
        <f>DANE_ROLNIKA!B201</f>
        <v>0</v>
      </c>
      <c r="Q189" s="35">
        <f>DANE_ROLNIKA!C201</f>
        <v>0</v>
      </c>
      <c r="R189" s="35">
        <f>DANE_ROLNIKA!D201</f>
        <v>0</v>
      </c>
      <c r="S189" s="35">
        <f>DANE_ROLNIKA!E201</f>
        <v>0</v>
      </c>
      <c r="T189" s="35">
        <f>DANE_ROLNIKA!F201</f>
        <v>0</v>
      </c>
      <c r="U189" s="47">
        <f>DANE_ROLNIKA!G201</f>
        <v>0</v>
      </c>
      <c r="V189" s="46">
        <f>ROUND(DANE_ROLNIKA!H201,2)</f>
        <v>0</v>
      </c>
      <c r="W189" s="35">
        <f>DANE_ROLNIKA!I201</f>
        <v>0</v>
      </c>
      <c r="X189" s="35">
        <f>DANE_ROLNIKA!J201</f>
        <v>0</v>
      </c>
      <c r="Y189" s="35">
        <f>DANE_ROLNIKA!K201</f>
        <v>0</v>
      </c>
      <c r="Z189" s="35">
        <f>DANE_ROLNIKA!L201</f>
        <v>0</v>
      </c>
      <c r="AA189" s="48">
        <f>DANE_ROLNIKA!M201</f>
        <v>0</v>
      </c>
      <c r="AB189" s="35">
        <f>DANE_ROLNIKA!N201</f>
        <v>0</v>
      </c>
      <c r="AC189" s="35">
        <f>DANE_ROLNIKA!O201</f>
        <v>0</v>
      </c>
      <c r="AD189" s="35">
        <f>DANE_ROLNIKA!P201</f>
        <v>126.28884325804243</v>
      </c>
      <c r="AE189" s="35">
        <f>DANE_ROLNIKA!Q201</f>
        <v>0</v>
      </c>
    </row>
    <row r="190" spans="15:31">
      <c r="O190" s="35">
        <f>DANE_ROLNIKA!A202</f>
        <v>0</v>
      </c>
      <c r="P190" s="35">
        <f>DANE_ROLNIKA!B202</f>
        <v>0</v>
      </c>
      <c r="Q190" s="35">
        <f>DANE_ROLNIKA!C202</f>
        <v>0</v>
      </c>
      <c r="R190" s="35">
        <f>DANE_ROLNIKA!D202</f>
        <v>0</v>
      </c>
      <c r="S190" s="35">
        <f>DANE_ROLNIKA!E202</f>
        <v>0</v>
      </c>
      <c r="T190" s="35">
        <f>DANE_ROLNIKA!F202</f>
        <v>0</v>
      </c>
      <c r="U190" s="47">
        <f>DANE_ROLNIKA!G202</f>
        <v>0</v>
      </c>
      <c r="V190" s="46">
        <f>ROUND(DANE_ROLNIKA!H202,2)</f>
        <v>0</v>
      </c>
      <c r="W190" s="35">
        <f>DANE_ROLNIKA!I202</f>
        <v>0</v>
      </c>
      <c r="X190" s="35">
        <f>DANE_ROLNIKA!J202</f>
        <v>0</v>
      </c>
      <c r="Y190" s="35">
        <f>DANE_ROLNIKA!K202</f>
        <v>0</v>
      </c>
      <c r="Z190" s="35">
        <f>DANE_ROLNIKA!L202</f>
        <v>0</v>
      </c>
      <c r="AA190" s="48">
        <f>DANE_ROLNIKA!M202</f>
        <v>0</v>
      </c>
      <c r="AB190" s="35">
        <f>DANE_ROLNIKA!N202</f>
        <v>0</v>
      </c>
      <c r="AC190" s="35">
        <f>DANE_ROLNIKA!O202</f>
        <v>0</v>
      </c>
      <c r="AD190" s="35">
        <f>DANE_ROLNIKA!P202</f>
        <v>126.28884325804243</v>
      </c>
      <c r="AE190" s="35">
        <f>DANE_ROLNIKA!Q202</f>
        <v>0</v>
      </c>
    </row>
    <row r="191" spans="15:31">
      <c r="O191" s="35">
        <f>DANE_ROLNIKA!A203</f>
        <v>0</v>
      </c>
      <c r="P191" s="35">
        <f>DANE_ROLNIKA!B203</f>
        <v>0</v>
      </c>
      <c r="Q191" s="35">
        <f>DANE_ROLNIKA!C203</f>
        <v>0</v>
      </c>
      <c r="R191" s="35">
        <f>DANE_ROLNIKA!D203</f>
        <v>0</v>
      </c>
      <c r="S191" s="35">
        <f>DANE_ROLNIKA!E203</f>
        <v>0</v>
      </c>
      <c r="T191" s="35">
        <f>DANE_ROLNIKA!F203</f>
        <v>0</v>
      </c>
      <c r="U191" s="47">
        <f>DANE_ROLNIKA!G203</f>
        <v>0</v>
      </c>
      <c r="V191" s="46">
        <f>ROUND(DANE_ROLNIKA!H203,2)</f>
        <v>0</v>
      </c>
      <c r="W191" s="35">
        <f>DANE_ROLNIKA!I203</f>
        <v>0</v>
      </c>
      <c r="X191" s="35">
        <f>DANE_ROLNIKA!J203</f>
        <v>0</v>
      </c>
      <c r="Y191" s="35">
        <f>DANE_ROLNIKA!K203</f>
        <v>0</v>
      </c>
      <c r="Z191" s="35">
        <f>DANE_ROLNIKA!L203</f>
        <v>0</v>
      </c>
      <c r="AA191" s="48">
        <f>DANE_ROLNIKA!M203</f>
        <v>0</v>
      </c>
      <c r="AB191" s="35">
        <f>DANE_ROLNIKA!N203</f>
        <v>0</v>
      </c>
      <c r="AC191" s="35">
        <f>DANE_ROLNIKA!O203</f>
        <v>0</v>
      </c>
      <c r="AD191" s="35">
        <f>DANE_ROLNIKA!P203</f>
        <v>126.28884325804243</v>
      </c>
      <c r="AE191" s="35">
        <f>DANE_ROLNIKA!Q203</f>
        <v>0</v>
      </c>
    </row>
    <row r="192" spans="15:31">
      <c r="O192" s="35">
        <f>DANE_ROLNIKA!A204</f>
        <v>0</v>
      </c>
      <c r="P192" s="35">
        <f>DANE_ROLNIKA!B204</f>
        <v>0</v>
      </c>
      <c r="Q192" s="35">
        <f>DANE_ROLNIKA!C204</f>
        <v>0</v>
      </c>
      <c r="R192" s="35">
        <f>DANE_ROLNIKA!D204</f>
        <v>0</v>
      </c>
      <c r="S192" s="35">
        <f>DANE_ROLNIKA!E204</f>
        <v>0</v>
      </c>
      <c r="T192" s="35">
        <f>DANE_ROLNIKA!F204</f>
        <v>0</v>
      </c>
      <c r="U192" s="47">
        <f>DANE_ROLNIKA!G204</f>
        <v>0</v>
      </c>
      <c r="V192" s="46">
        <f>ROUND(DANE_ROLNIKA!H204,2)</f>
        <v>0</v>
      </c>
      <c r="W192" s="35">
        <f>DANE_ROLNIKA!I204</f>
        <v>0</v>
      </c>
      <c r="X192" s="35">
        <f>DANE_ROLNIKA!J204</f>
        <v>0</v>
      </c>
      <c r="Y192" s="35">
        <f>DANE_ROLNIKA!K204</f>
        <v>0</v>
      </c>
      <c r="Z192" s="35">
        <f>DANE_ROLNIKA!L204</f>
        <v>0</v>
      </c>
      <c r="AA192" s="48">
        <f>DANE_ROLNIKA!M204</f>
        <v>0</v>
      </c>
      <c r="AB192" s="35">
        <f>DANE_ROLNIKA!N204</f>
        <v>0</v>
      </c>
      <c r="AC192" s="35">
        <f>DANE_ROLNIKA!O204</f>
        <v>0</v>
      </c>
      <c r="AD192" s="35">
        <f>DANE_ROLNIKA!P204</f>
        <v>126.28884325804243</v>
      </c>
      <c r="AE192" s="35">
        <f>DANE_ROLNIKA!Q204</f>
        <v>0</v>
      </c>
    </row>
    <row r="193" spans="15:31">
      <c r="O193" s="35">
        <f>DANE_ROLNIKA!A205</f>
        <v>0</v>
      </c>
      <c r="P193" s="35">
        <f>DANE_ROLNIKA!B205</f>
        <v>0</v>
      </c>
      <c r="Q193" s="35">
        <f>DANE_ROLNIKA!C205</f>
        <v>0</v>
      </c>
      <c r="R193" s="35">
        <f>DANE_ROLNIKA!D205</f>
        <v>0</v>
      </c>
      <c r="S193" s="35">
        <f>DANE_ROLNIKA!E205</f>
        <v>0</v>
      </c>
      <c r="T193" s="35">
        <f>DANE_ROLNIKA!F205</f>
        <v>0</v>
      </c>
      <c r="U193" s="47">
        <f>DANE_ROLNIKA!G205</f>
        <v>0</v>
      </c>
      <c r="V193" s="46">
        <f>ROUND(DANE_ROLNIKA!H205,2)</f>
        <v>0</v>
      </c>
      <c r="W193" s="35">
        <f>DANE_ROLNIKA!I205</f>
        <v>0</v>
      </c>
      <c r="X193" s="35">
        <f>DANE_ROLNIKA!J205</f>
        <v>0</v>
      </c>
      <c r="Y193" s="35">
        <f>DANE_ROLNIKA!K205</f>
        <v>0</v>
      </c>
      <c r="Z193" s="35">
        <f>DANE_ROLNIKA!L205</f>
        <v>0</v>
      </c>
      <c r="AA193" s="48">
        <f>DANE_ROLNIKA!M205</f>
        <v>0</v>
      </c>
      <c r="AB193" s="35">
        <f>DANE_ROLNIKA!N205</f>
        <v>0</v>
      </c>
      <c r="AC193" s="35">
        <f>DANE_ROLNIKA!O205</f>
        <v>0</v>
      </c>
      <c r="AD193" s="35">
        <f>DANE_ROLNIKA!P205</f>
        <v>126.28884325804243</v>
      </c>
      <c r="AE193" s="35">
        <f>DANE_ROLNIKA!Q205</f>
        <v>0</v>
      </c>
    </row>
    <row r="194" spans="15:31">
      <c r="O194" s="35">
        <f>DANE_ROLNIKA!A206</f>
        <v>0</v>
      </c>
      <c r="P194" s="35">
        <f>DANE_ROLNIKA!B206</f>
        <v>0</v>
      </c>
      <c r="Q194" s="35">
        <f>DANE_ROLNIKA!C206</f>
        <v>0</v>
      </c>
      <c r="R194" s="35">
        <f>DANE_ROLNIKA!D206</f>
        <v>0</v>
      </c>
      <c r="S194" s="35">
        <f>DANE_ROLNIKA!E206</f>
        <v>0</v>
      </c>
      <c r="T194" s="35">
        <f>DANE_ROLNIKA!F206</f>
        <v>0</v>
      </c>
      <c r="U194" s="47">
        <f>DANE_ROLNIKA!G206</f>
        <v>0</v>
      </c>
      <c r="V194" s="46">
        <f>ROUND(DANE_ROLNIKA!H206,2)</f>
        <v>0</v>
      </c>
      <c r="W194" s="35">
        <f>DANE_ROLNIKA!I206</f>
        <v>0</v>
      </c>
      <c r="X194" s="35">
        <f>DANE_ROLNIKA!J206</f>
        <v>0</v>
      </c>
      <c r="Y194" s="35">
        <f>DANE_ROLNIKA!K206</f>
        <v>0</v>
      </c>
      <c r="Z194" s="35">
        <f>DANE_ROLNIKA!L206</f>
        <v>0</v>
      </c>
      <c r="AA194" s="48">
        <f>DANE_ROLNIKA!M206</f>
        <v>0</v>
      </c>
      <c r="AB194" s="35">
        <f>DANE_ROLNIKA!N206</f>
        <v>0</v>
      </c>
      <c r="AC194" s="35">
        <f>DANE_ROLNIKA!O206</f>
        <v>0</v>
      </c>
      <c r="AD194" s="35">
        <f>DANE_ROLNIKA!P206</f>
        <v>126.28884325804243</v>
      </c>
      <c r="AE194" s="35">
        <f>DANE_ROLNIKA!Q206</f>
        <v>0</v>
      </c>
    </row>
    <row r="195" spans="15:31">
      <c r="O195" s="35">
        <f>DANE_ROLNIKA!A207</f>
        <v>0</v>
      </c>
      <c r="P195" s="35">
        <f>DANE_ROLNIKA!B207</f>
        <v>0</v>
      </c>
      <c r="Q195" s="35">
        <f>DANE_ROLNIKA!C207</f>
        <v>0</v>
      </c>
      <c r="R195" s="35">
        <f>DANE_ROLNIKA!D207</f>
        <v>0</v>
      </c>
      <c r="S195" s="35">
        <f>DANE_ROLNIKA!E207</f>
        <v>0</v>
      </c>
      <c r="T195" s="35">
        <f>DANE_ROLNIKA!F207</f>
        <v>0</v>
      </c>
      <c r="U195" s="47">
        <f>DANE_ROLNIKA!G207</f>
        <v>0</v>
      </c>
      <c r="V195" s="46">
        <f>ROUND(DANE_ROLNIKA!H207,2)</f>
        <v>0</v>
      </c>
      <c r="W195" s="35">
        <f>DANE_ROLNIKA!I207</f>
        <v>0</v>
      </c>
      <c r="X195" s="35">
        <f>DANE_ROLNIKA!J207</f>
        <v>0</v>
      </c>
      <c r="Y195" s="35">
        <f>DANE_ROLNIKA!K207</f>
        <v>0</v>
      </c>
      <c r="Z195" s="35">
        <f>DANE_ROLNIKA!L207</f>
        <v>0</v>
      </c>
      <c r="AA195" s="48">
        <f>DANE_ROLNIKA!M207</f>
        <v>0</v>
      </c>
      <c r="AB195" s="35">
        <f>DANE_ROLNIKA!N207</f>
        <v>0</v>
      </c>
      <c r="AC195" s="35">
        <f>DANE_ROLNIKA!O207</f>
        <v>0</v>
      </c>
      <c r="AD195" s="35">
        <f>DANE_ROLNIKA!P207</f>
        <v>126.28884325804243</v>
      </c>
      <c r="AE195" s="35">
        <f>DANE_ROLNIKA!Q207</f>
        <v>0</v>
      </c>
    </row>
    <row r="196" spans="15:31">
      <c r="O196" s="35">
        <f>DANE_ROLNIKA!A208</f>
        <v>0</v>
      </c>
      <c r="P196" s="35">
        <f>DANE_ROLNIKA!B208</f>
        <v>0</v>
      </c>
      <c r="Q196" s="35">
        <f>DANE_ROLNIKA!C208</f>
        <v>0</v>
      </c>
      <c r="R196" s="35">
        <f>DANE_ROLNIKA!D208</f>
        <v>0</v>
      </c>
      <c r="S196" s="35">
        <f>DANE_ROLNIKA!E208</f>
        <v>0</v>
      </c>
      <c r="T196" s="35">
        <f>DANE_ROLNIKA!F208</f>
        <v>0</v>
      </c>
      <c r="U196" s="47">
        <f>DANE_ROLNIKA!G208</f>
        <v>0</v>
      </c>
      <c r="V196" s="46">
        <f>ROUND(DANE_ROLNIKA!H208,2)</f>
        <v>0</v>
      </c>
      <c r="W196" s="35">
        <f>DANE_ROLNIKA!I208</f>
        <v>0</v>
      </c>
      <c r="X196" s="35">
        <f>DANE_ROLNIKA!J208</f>
        <v>0</v>
      </c>
      <c r="Y196" s="35">
        <f>DANE_ROLNIKA!K208</f>
        <v>0</v>
      </c>
      <c r="Z196" s="35">
        <f>DANE_ROLNIKA!L208</f>
        <v>0</v>
      </c>
      <c r="AA196" s="48">
        <f>DANE_ROLNIKA!M208</f>
        <v>0</v>
      </c>
      <c r="AB196" s="35">
        <f>DANE_ROLNIKA!N208</f>
        <v>0</v>
      </c>
      <c r="AC196" s="35">
        <f>DANE_ROLNIKA!O208</f>
        <v>0</v>
      </c>
      <c r="AD196" s="35">
        <f>DANE_ROLNIKA!P208</f>
        <v>126.28884325804243</v>
      </c>
      <c r="AE196" s="35">
        <f>DANE_ROLNIKA!Q208</f>
        <v>0</v>
      </c>
    </row>
    <row r="197" spans="15:31">
      <c r="O197" s="35">
        <f>DANE_ROLNIKA!A209</f>
        <v>0</v>
      </c>
      <c r="P197" s="35">
        <f>DANE_ROLNIKA!B209</f>
        <v>0</v>
      </c>
      <c r="Q197" s="35">
        <f>DANE_ROLNIKA!C209</f>
        <v>0</v>
      </c>
      <c r="R197" s="35">
        <f>DANE_ROLNIKA!D209</f>
        <v>0</v>
      </c>
      <c r="S197" s="35">
        <f>DANE_ROLNIKA!E209</f>
        <v>0</v>
      </c>
      <c r="T197" s="35">
        <f>DANE_ROLNIKA!F209</f>
        <v>0</v>
      </c>
      <c r="U197" s="47">
        <f>DANE_ROLNIKA!G209</f>
        <v>0</v>
      </c>
      <c r="V197" s="46">
        <f>ROUND(DANE_ROLNIKA!H209,2)</f>
        <v>0</v>
      </c>
      <c r="W197" s="35">
        <f>DANE_ROLNIKA!I209</f>
        <v>0</v>
      </c>
      <c r="X197" s="35">
        <f>DANE_ROLNIKA!J209</f>
        <v>0</v>
      </c>
      <c r="Y197" s="35">
        <f>DANE_ROLNIKA!K209</f>
        <v>0</v>
      </c>
      <c r="Z197" s="35">
        <f>DANE_ROLNIKA!L209</f>
        <v>0</v>
      </c>
      <c r="AA197" s="48">
        <f>DANE_ROLNIKA!M209</f>
        <v>0</v>
      </c>
      <c r="AB197" s="35">
        <f>DANE_ROLNIKA!N209</f>
        <v>0</v>
      </c>
      <c r="AC197" s="35">
        <f>DANE_ROLNIKA!O209</f>
        <v>0</v>
      </c>
      <c r="AD197" s="35">
        <f>DANE_ROLNIKA!P209</f>
        <v>126.28884325804243</v>
      </c>
      <c r="AE197" s="35">
        <f>DANE_ROLNIKA!Q209</f>
        <v>0</v>
      </c>
    </row>
    <row r="198" spans="15:31">
      <c r="O198" s="35">
        <f>DANE_ROLNIKA!A210</f>
        <v>0</v>
      </c>
      <c r="P198" s="35">
        <f>DANE_ROLNIKA!B210</f>
        <v>0</v>
      </c>
      <c r="Q198" s="35">
        <f>DANE_ROLNIKA!C210</f>
        <v>0</v>
      </c>
      <c r="R198" s="35">
        <f>DANE_ROLNIKA!D210</f>
        <v>0</v>
      </c>
      <c r="S198" s="35">
        <f>DANE_ROLNIKA!E210</f>
        <v>0</v>
      </c>
      <c r="T198" s="35">
        <f>DANE_ROLNIKA!F210</f>
        <v>0</v>
      </c>
      <c r="U198" s="47">
        <f>DANE_ROLNIKA!G210</f>
        <v>0</v>
      </c>
      <c r="V198" s="46">
        <f>ROUND(DANE_ROLNIKA!H210,2)</f>
        <v>0</v>
      </c>
      <c r="W198" s="35">
        <f>DANE_ROLNIKA!I210</f>
        <v>0</v>
      </c>
      <c r="X198" s="35">
        <f>DANE_ROLNIKA!J210</f>
        <v>0</v>
      </c>
      <c r="Y198" s="35">
        <f>DANE_ROLNIKA!K210</f>
        <v>0</v>
      </c>
      <c r="Z198" s="35">
        <f>DANE_ROLNIKA!L210</f>
        <v>0</v>
      </c>
      <c r="AA198" s="48">
        <f>DANE_ROLNIKA!M210</f>
        <v>0</v>
      </c>
      <c r="AB198" s="35">
        <f>DANE_ROLNIKA!N210</f>
        <v>0</v>
      </c>
      <c r="AC198" s="35">
        <f>DANE_ROLNIKA!O210</f>
        <v>0</v>
      </c>
      <c r="AD198" s="35">
        <f>DANE_ROLNIKA!P210</f>
        <v>126.28884325804243</v>
      </c>
      <c r="AE198" s="35">
        <f>DANE_ROLNIKA!Q210</f>
        <v>0</v>
      </c>
    </row>
    <row r="199" spans="15:31">
      <c r="O199" s="35">
        <f>DANE_ROLNIKA!A211</f>
        <v>0</v>
      </c>
      <c r="P199" s="35">
        <f>DANE_ROLNIKA!B211</f>
        <v>0</v>
      </c>
      <c r="Q199" s="35">
        <f>DANE_ROLNIKA!C211</f>
        <v>0</v>
      </c>
      <c r="R199" s="35">
        <f>DANE_ROLNIKA!D211</f>
        <v>0</v>
      </c>
      <c r="S199" s="35">
        <f>DANE_ROLNIKA!E211</f>
        <v>0</v>
      </c>
      <c r="T199" s="35">
        <f>DANE_ROLNIKA!F211</f>
        <v>0</v>
      </c>
      <c r="U199" s="47">
        <f>DANE_ROLNIKA!G211</f>
        <v>0</v>
      </c>
      <c r="V199" s="46">
        <f>ROUND(DANE_ROLNIKA!H211,2)</f>
        <v>0</v>
      </c>
      <c r="W199" s="35">
        <f>DANE_ROLNIKA!I211</f>
        <v>0</v>
      </c>
      <c r="X199" s="35">
        <f>DANE_ROLNIKA!J211</f>
        <v>0</v>
      </c>
      <c r="Y199" s="35">
        <f>DANE_ROLNIKA!K211</f>
        <v>0</v>
      </c>
      <c r="Z199" s="35">
        <f>DANE_ROLNIKA!L211</f>
        <v>0</v>
      </c>
      <c r="AA199" s="48">
        <f>DANE_ROLNIKA!M211</f>
        <v>0</v>
      </c>
      <c r="AB199" s="35">
        <f>DANE_ROLNIKA!N211</f>
        <v>0</v>
      </c>
      <c r="AC199" s="35">
        <f>DANE_ROLNIKA!O211</f>
        <v>0</v>
      </c>
      <c r="AD199" s="35">
        <f>DANE_ROLNIKA!P211</f>
        <v>126.28884325804243</v>
      </c>
      <c r="AE199" s="35">
        <f>DANE_ROLNIKA!Q211</f>
        <v>0</v>
      </c>
    </row>
    <row r="200" spans="15:31">
      <c r="O200" s="35">
        <f>DANE_ROLNIKA!A212</f>
        <v>0</v>
      </c>
      <c r="P200" s="35">
        <f>DANE_ROLNIKA!B212</f>
        <v>0</v>
      </c>
      <c r="Q200" s="35">
        <f>DANE_ROLNIKA!C212</f>
        <v>0</v>
      </c>
      <c r="R200" s="35">
        <f>DANE_ROLNIKA!D212</f>
        <v>0</v>
      </c>
      <c r="S200" s="35">
        <f>DANE_ROLNIKA!E212</f>
        <v>0</v>
      </c>
      <c r="T200" s="35">
        <f>DANE_ROLNIKA!F212</f>
        <v>0</v>
      </c>
      <c r="U200" s="47">
        <f>DANE_ROLNIKA!G212</f>
        <v>0</v>
      </c>
      <c r="V200" s="46">
        <f>ROUND(DANE_ROLNIKA!H212,2)</f>
        <v>0</v>
      </c>
      <c r="W200" s="35">
        <f>DANE_ROLNIKA!I212</f>
        <v>0</v>
      </c>
      <c r="X200" s="35">
        <f>DANE_ROLNIKA!J212</f>
        <v>0</v>
      </c>
      <c r="Y200" s="35">
        <f>DANE_ROLNIKA!K212</f>
        <v>0</v>
      </c>
      <c r="Z200" s="35">
        <f>DANE_ROLNIKA!L212</f>
        <v>0</v>
      </c>
      <c r="AA200" s="48">
        <f>DANE_ROLNIKA!M212</f>
        <v>0</v>
      </c>
      <c r="AB200" s="35">
        <f>DANE_ROLNIKA!N212</f>
        <v>0</v>
      </c>
      <c r="AC200" s="35">
        <f>DANE_ROLNIKA!O212</f>
        <v>0</v>
      </c>
      <c r="AD200" s="35">
        <f>DANE_ROLNIKA!P212</f>
        <v>126.28884325804243</v>
      </c>
      <c r="AE200" s="35">
        <f>DANE_ROLNIKA!Q212</f>
        <v>0</v>
      </c>
    </row>
    <row r="201" spans="15:31">
      <c r="O201" s="35">
        <f>DANE_ROLNIKA!A213</f>
        <v>0</v>
      </c>
      <c r="P201" s="35">
        <f>DANE_ROLNIKA!B213</f>
        <v>0</v>
      </c>
      <c r="Q201" s="35">
        <f>DANE_ROLNIKA!C213</f>
        <v>0</v>
      </c>
      <c r="R201" s="35">
        <f>DANE_ROLNIKA!D213</f>
        <v>0</v>
      </c>
      <c r="S201" s="35">
        <f>DANE_ROLNIKA!E213</f>
        <v>0</v>
      </c>
      <c r="T201" s="35">
        <f>DANE_ROLNIKA!F213</f>
        <v>0</v>
      </c>
      <c r="U201" s="47">
        <f>DANE_ROLNIKA!G213</f>
        <v>0</v>
      </c>
      <c r="V201" s="46">
        <f>ROUND(DANE_ROLNIKA!H213,2)</f>
        <v>0</v>
      </c>
      <c r="W201" s="35">
        <f>DANE_ROLNIKA!I213</f>
        <v>0</v>
      </c>
      <c r="X201" s="35">
        <f>DANE_ROLNIKA!J213</f>
        <v>0</v>
      </c>
      <c r="Y201" s="35">
        <f>DANE_ROLNIKA!K213</f>
        <v>0</v>
      </c>
      <c r="Z201" s="35">
        <f>DANE_ROLNIKA!L213</f>
        <v>0</v>
      </c>
      <c r="AA201" s="48">
        <f>DANE_ROLNIKA!M213</f>
        <v>0</v>
      </c>
      <c r="AB201" s="35">
        <f>DANE_ROLNIKA!N213</f>
        <v>0</v>
      </c>
      <c r="AC201" s="35">
        <f>DANE_ROLNIKA!O213</f>
        <v>0</v>
      </c>
      <c r="AD201" s="35">
        <f>DANE_ROLNIKA!P213</f>
        <v>126.28884325804243</v>
      </c>
      <c r="AE201" s="35">
        <f>DANE_ROLNIKA!Q213</f>
        <v>0</v>
      </c>
    </row>
    <row r="202" spans="15:31">
      <c r="O202" s="35">
        <f>DANE_ROLNIKA!A214</f>
        <v>0</v>
      </c>
      <c r="P202" s="35">
        <f>DANE_ROLNIKA!B214</f>
        <v>0</v>
      </c>
      <c r="Q202" s="35">
        <f>DANE_ROLNIKA!C214</f>
        <v>0</v>
      </c>
      <c r="R202" s="35">
        <f>DANE_ROLNIKA!D214</f>
        <v>0</v>
      </c>
      <c r="S202" s="35">
        <f>DANE_ROLNIKA!E214</f>
        <v>0</v>
      </c>
      <c r="T202" s="35">
        <f>DANE_ROLNIKA!F214</f>
        <v>0</v>
      </c>
      <c r="U202" s="47">
        <f>DANE_ROLNIKA!G214</f>
        <v>0</v>
      </c>
      <c r="V202" s="46">
        <f>ROUND(DANE_ROLNIKA!H214,2)</f>
        <v>0</v>
      </c>
      <c r="W202" s="35">
        <f>DANE_ROLNIKA!I214</f>
        <v>0</v>
      </c>
      <c r="X202" s="35">
        <f>DANE_ROLNIKA!J214</f>
        <v>0</v>
      </c>
      <c r="Y202" s="35">
        <f>DANE_ROLNIKA!K214</f>
        <v>0</v>
      </c>
      <c r="Z202" s="35">
        <f>DANE_ROLNIKA!L214</f>
        <v>0</v>
      </c>
      <c r="AA202" s="48">
        <f>DANE_ROLNIKA!M214</f>
        <v>0</v>
      </c>
      <c r="AB202" s="35">
        <f>DANE_ROLNIKA!N214</f>
        <v>0</v>
      </c>
      <c r="AC202" s="35">
        <f>DANE_ROLNIKA!O214</f>
        <v>0</v>
      </c>
      <c r="AD202" s="35">
        <f>DANE_ROLNIKA!P214</f>
        <v>126.28884325804243</v>
      </c>
      <c r="AE202" s="35">
        <f>DANE_ROLNIKA!Q214</f>
        <v>0</v>
      </c>
    </row>
    <row r="203" spans="15:31">
      <c r="O203" s="35">
        <f>DANE_ROLNIKA!A215</f>
        <v>0</v>
      </c>
      <c r="P203" s="35">
        <f>DANE_ROLNIKA!B215</f>
        <v>0</v>
      </c>
      <c r="Q203" s="35">
        <f>DANE_ROLNIKA!C215</f>
        <v>0</v>
      </c>
      <c r="R203" s="35">
        <f>DANE_ROLNIKA!D215</f>
        <v>0</v>
      </c>
      <c r="S203" s="35">
        <f>DANE_ROLNIKA!E215</f>
        <v>0</v>
      </c>
      <c r="T203" s="35">
        <f>DANE_ROLNIKA!F215</f>
        <v>0</v>
      </c>
      <c r="U203" s="47">
        <f>DANE_ROLNIKA!G215</f>
        <v>0</v>
      </c>
      <c r="V203" s="46">
        <f>ROUND(DANE_ROLNIKA!H215,2)</f>
        <v>0</v>
      </c>
      <c r="W203" s="35">
        <f>DANE_ROLNIKA!I215</f>
        <v>0</v>
      </c>
      <c r="X203" s="35">
        <f>DANE_ROLNIKA!J215</f>
        <v>0</v>
      </c>
      <c r="Y203" s="35">
        <f>DANE_ROLNIKA!K215</f>
        <v>0</v>
      </c>
      <c r="Z203" s="35">
        <f>DANE_ROLNIKA!L215</f>
        <v>0</v>
      </c>
      <c r="AA203" s="48">
        <f>DANE_ROLNIKA!M215</f>
        <v>0</v>
      </c>
      <c r="AB203" s="35">
        <f>DANE_ROLNIKA!N215</f>
        <v>0</v>
      </c>
      <c r="AC203" s="35">
        <f>DANE_ROLNIKA!O215</f>
        <v>0</v>
      </c>
      <c r="AD203" s="35">
        <f>DANE_ROLNIKA!P215</f>
        <v>126.28884325804243</v>
      </c>
      <c r="AE203" s="35">
        <f>DANE_ROLNIKA!Q215</f>
        <v>0</v>
      </c>
    </row>
    <row r="204" spans="15:31">
      <c r="O204" s="35">
        <f>DANE_ROLNIKA!A216</f>
        <v>0</v>
      </c>
      <c r="P204" s="35">
        <f>DANE_ROLNIKA!B216</f>
        <v>0</v>
      </c>
      <c r="Q204" s="35">
        <f>DANE_ROLNIKA!C216</f>
        <v>0</v>
      </c>
      <c r="R204" s="35">
        <f>DANE_ROLNIKA!D216</f>
        <v>0</v>
      </c>
      <c r="S204" s="35">
        <f>DANE_ROLNIKA!E216</f>
        <v>0</v>
      </c>
      <c r="T204" s="35">
        <f>DANE_ROLNIKA!F216</f>
        <v>0</v>
      </c>
      <c r="U204" s="47">
        <f>DANE_ROLNIKA!G216</f>
        <v>0</v>
      </c>
      <c r="V204" s="46">
        <f>ROUND(DANE_ROLNIKA!H216,2)</f>
        <v>0</v>
      </c>
      <c r="W204" s="35">
        <f>DANE_ROLNIKA!I216</f>
        <v>0</v>
      </c>
      <c r="X204" s="35">
        <f>DANE_ROLNIKA!J216</f>
        <v>0</v>
      </c>
      <c r="Y204" s="35">
        <f>DANE_ROLNIKA!K216</f>
        <v>0</v>
      </c>
      <c r="Z204" s="35">
        <f>DANE_ROLNIKA!L216</f>
        <v>0</v>
      </c>
      <c r="AA204" s="48">
        <f>DANE_ROLNIKA!M216</f>
        <v>0</v>
      </c>
      <c r="AB204" s="35">
        <f>DANE_ROLNIKA!N216</f>
        <v>0</v>
      </c>
      <c r="AC204" s="35">
        <f>DANE_ROLNIKA!O216</f>
        <v>0</v>
      </c>
      <c r="AD204" s="35">
        <f>DANE_ROLNIKA!P216</f>
        <v>126.28884325804243</v>
      </c>
      <c r="AE204" s="35">
        <f>DANE_ROLNIKA!Q216</f>
        <v>0</v>
      </c>
    </row>
    <row r="205" spans="15:31">
      <c r="O205" s="35">
        <f>DANE_ROLNIKA!A217</f>
        <v>0</v>
      </c>
      <c r="P205" s="35">
        <f>DANE_ROLNIKA!B217</f>
        <v>0</v>
      </c>
      <c r="Q205" s="35">
        <f>DANE_ROLNIKA!C217</f>
        <v>0</v>
      </c>
      <c r="R205" s="35">
        <f>DANE_ROLNIKA!D217</f>
        <v>0</v>
      </c>
      <c r="S205" s="35">
        <f>DANE_ROLNIKA!E217</f>
        <v>0</v>
      </c>
      <c r="T205" s="35">
        <f>DANE_ROLNIKA!F217</f>
        <v>0</v>
      </c>
      <c r="U205" s="47">
        <f>DANE_ROLNIKA!G217</f>
        <v>0</v>
      </c>
      <c r="V205" s="46">
        <f>ROUND(DANE_ROLNIKA!H217,2)</f>
        <v>0</v>
      </c>
      <c r="W205" s="35">
        <f>DANE_ROLNIKA!I217</f>
        <v>0</v>
      </c>
      <c r="X205" s="35">
        <f>DANE_ROLNIKA!J217</f>
        <v>0</v>
      </c>
      <c r="Y205" s="35">
        <f>DANE_ROLNIKA!K217</f>
        <v>0</v>
      </c>
      <c r="Z205" s="35">
        <f>DANE_ROLNIKA!L217</f>
        <v>0</v>
      </c>
      <c r="AA205" s="48">
        <f>DANE_ROLNIKA!M217</f>
        <v>0</v>
      </c>
      <c r="AB205" s="35">
        <f>DANE_ROLNIKA!N217</f>
        <v>0</v>
      </c>
      <c r="AC205" s="35">
        <f>DANE_ROLNIKA!O217</f>
        <v>0</v>
      </c>
      <c r="AD205" s="35">
        <f>DANE_ROLNIKA!P217</f>
        <v>126.28884325804243</v>
      </c>
      <c r="AE205" s="35">
        <f>DANE_ROLNIKA!Q217</f>
        <v>0</v>
      </c>
    </row>
    <row r="206" spans="15:31">
      <c r="O206" s="35">
        <f>DANE_ROLNIKA!A218</f>
        <v>0</v>
      </c>
      <c r="P206" s="35">
        <f>DANE_ROLNIKA!B218</f>
        <v>0</v>
      </c>
      <c r="Q206" s="35">
        <f>DANE_ROLNIKA!C218</f>
        <v>0</v>
      </c>
      <c r="R206" s="35">
        <f>DANE_ROLNIKA!D218</f>
        <v>0</v>
      </c>
      <c r="S206" s="35">
        <f>DANE_ROLNIKA!E218</f>
        <v>0</v>
      </c>
      <c r="T206" s="35">
        <f>DANE_ROLNIKA!F218</f>
        <v>0</v>
      </c>
      <c r="U206" s="47">
        <f>DANE_ROLNIKA!G218</f>
        <v>0</v>
      </c>
      <c r="V206" s="46">
        <f>ROUND(DANE_ROLNIKA!H218,2)</f>
        <v>0</v>
      </c>
      <c r="W206" s="35">
        <f>DANE_ROLNIKA!I218</f>
        <v>0</v>
      </c>
      <c r="X206" s="35">
        <f>DANE_ROLNIKA!J218</f>
        <v>0</v>
      </c>
      <c r="Y206" s="35">
        <f>DANE_ROLNIKA!K218</f>
        <v>0</v>
      </c>
      <c r="Z206" s="35">
        <f>DANE_ROLNIKA!L218</f>
        <v>0</v>
      </c>
      <c r="AA206" s="48">
        <f>DANE_ROLNIKA!M218</f>
        <v>0</v>
      </c>
      <c r="AB206" s="35">
        <f>DANE_ROLNIKA!N218</f>
        <v>0</v>
      </c>
      <c r="AC206" s="35">
        <f>DANE_ROLNIKA!O218</f>
        <v>0</v>
      </c>
      <c r="AD206" s="35">
        <f>DANE_ROLNIKA!P218</f>
        <v>126.28884325804243</v>
      </c>
      <c r="AE206" s="35">
        <f>DANE_ROLNIKA!Q218</f>
        <v>0</v>
      </c>
    </row>
    <row r="207" spans="15:31">
      <c r="O207" s="35">
        <f>DANE_ROLNIKA!A219</f>
        <v>0</v>
      </c>
      <c r="P207" s="35">
        <f>DANE_ROLNIKA!B219</f>
        <v>0</v>
      </c>
      <c r="Q207" s="35">
        <f>DANE_ROLNIKA!C219</f>
        <v>0</v>
      </c>
      <c r="R207" s="35">
        <f>DANE_ROLNIKA!D219</f>
        <v>0</v>
      </c>
      <c r="S207" s="35">
        <f>DANE_ROLNIKA!E219</f>
        <v>0</v>
      </c>
      <c r="T207" s="35">
        <f>DANE_ROLNIKA!F219</f>
        <v>0</v>
      </c>
      <c r="U207" s="47">
        <f>DANE_ROLNIKA!G219</f>
        <v>0</v>
      </c>
      <c r="V207" s="46">
        <f>ROUND(DANE_ROLNIKA!H219,2)</f>
        <v>0</v>
      </c>
      <c r="W207" s="35">
        <f>DANE_ROLNIKA!I219</f>
        <v>0</v>
      </c>
      <c r="X207" s="35">
        <f>DANE_ROLNIKA!J219</f>
        <v>0</v>
      </c>
      <c r="Y207" s="35">
        <f>DANE_ROLNIKA!K219</f>
        <v>0</v>
      </c>
      <c r="Z207" s="35">
        <f>DANE_ROLNIKA!L219</f>
        <v>0</v>
      </c>
      <c r="AA207" s="48">
        <f>DANE_ROLNIKA!M219</f>
        <v>0</v>
      </c>
      <c r="AB207" s="35">
        <f>DANE_ROLNIKA!N219</f>
        <v>0</v>
      </c>
      <c r="AC207" s="35">
        <f>DANE_ROLNIKA!O219</f>
        <v>0</v>
      </c>
      <c r="AD207" s="35">
        <f>DANE_ROLNIKA!P219</f>
        <v>126.28884325804243</v>
      </c>
      <c r="AE207" s="35">
        <f>DANE_ROLNIKA!Q219</f>
        <v>0</v>
      </c>
    </row>
    <row r="208" spans="15:31">
      <c r="O208" s="35">
        <f>DANE_ROLNIKA!A220</f>
        <v>0</v>
      </c>
      <c r="P208" s="35">
        <f>DANE_ROLNIKA!B220</f>
        <v>0</v>
      </c>
      <c r="Q208" s="35">
        <f>DANE_ROLNIKA!C220</f>
        <v>0</v>
      </c>
      <c r="R208" s="35">
        <f>DANE_ROLNIKA!D220</f>
        <v>0</v>
      </c>
      <c r="S208" s="35">
        <f>DANE_ROLNIKA!E220</f>
        <v>0</v>
      </c>
      <c r="T208" s="35">
        <f>DANE_ROLNIKA!F220</f>
        <v>0</v>
      </c>
      <c r="U208" s="47">
        <f>DANE_ROLNIKA!G220</f>
        <v>0</v>
      </c>
      <c r="V208" s="46">
        <f>ROUND(DANE_ROLNIKA!H220,2)</f>
        <v>0</v>
      </c>
      <c r="W208" s="35">
        <f>DANE_ROLNIKA!I220</f>
        <v>0</v>
      </c>
      <c r="X208" s="35">
        <f>DANE_ROLNIKA!J220</f>
        <v>0</v>
      </c>
      <c r="Y208" s="35">
        <f>DANE_ROLNIKA!K220</f>
        <v>0</v>
      </c>
      <c r="Z208" s="35">
        <f>DANE_ROLNIKA!L220</f>
        <v>0</v>
      </c>
      <c r="AA208" s="48">
        <f>DANE_ROLNIKA!M220</f>
        <v>0</v>
      </c>
      <c r="AB208" s="35">
        <f>DANE_ROLNIKA!N220</f>
        <v>0</v>
      </c>
      <c r="AC208" s="35">
        <f>DANE_ROLNIKA!O220</f>
        <v>0</v>
      </c>
      <c r="AD208" s="35">
        <f>DANE_ROLNIKA!P220</f>
        <v>126.28884325804243</v>
      </c>
      <c r="AE208" s="35">
        <f>DANE_ROLNIKA!Q220</f>
        <v>0</v>
      </c>
    </row>
    <row r="209" spans="15:31">
      <c r="O209" s="35">
        <f>DANE_ROLNIKA!A221</f>
        <v>0</v>
      </c>
      <c r="P209" s="35">
        <f>DANE_ROLNIKA!B221</f>
        <v>0</v>
      </c>
      <c r="Q209" s="35">
        <f>DANE_ROLNIKA!C221</f>
        <v>0</v>
      </c>
      <c r="R209" s="35">
        <f>DANE_ROLNIKA!D221</f>
        <v>0</v>
      </c>
      <c r="S209" s="35">
        <f>DANE_ROLNIKA!E221</f>
        <v>0</v>
      </c>
      <c r="T209" s="35">
        <f>DANE_ROLNIKA!F221</f>
        <v>0</v>
      </c>
      <c r="U209" s="47">
        <f>DANE_ROLNIKA!G221</f>
        <v>0</v>
      </c>
      <c r="V209" s="46">
        <f>ROUND(DANE_ROLNIKA!H221,2)</f>
        <v>0</v>
      </c>
      <c r="W209" s="35">
        <f>DANE_ROLNIKA!I221</f>
        <v>0</v>
      </c>
      <c r="X209" s="35">
        <f>DANE_ROLNIKA!J221</f>
        <v>0</v>
      </c>
      <c r="Y209" s="35">
        <f>DANE_ROLNIKA!K221</f>
        <v>0</v>
      </c>
      <c r="Z209" s="35">
        <f>DANE_ROLNIKA!L221</f>
        <v>0</v>
      </c>
      <c r="AA209" s="48">
        <f>DANE_ROLNIKA!M221</f>
        <v>0</v>
      </c>
      <c r="AB209" s="35">
        <f>DANE_ROLNIKA!N221</f>
        <v>0</v>
      </c>
      <c r="AC209" s="35">
        <f>DANE_ROLNIKA!O221</f>
        <v>0</v>
      </c>
      <c r="AD209" s="35">
        <f>DANE_ROLNIKA!P221</f>
        <v>126.28884325804243</v>
      </c>
      <c r="AE209" s="35">
        <f>DANE_ROLNIKA!Q221</f>
        <v>0</v>
      </c>
    </row>
    <row r="210" spans="15:31">
      <c r="O210" s="35">
        <f>DANE_ROLNIKA!A222</f>
        <v>0</v>
      </c>
      <c r="P210" s="35">
        <f>DANE_ROLNIKA!B222</f>
        <v>0</v>
      </c>
      <c r="Q210" s="35">
        <f>DANE_ROLNIKA!C222</f>
        <v>0</v>
      </c>
      <c r="R210" s="35">
        <f>DANE_ROLNIKA!D222</f>
        <v>0</v>
      </c>
      <c r="S210" s="35">
        <f>DANE_ROLNIKA!E222</f>
        <v>0</v>
      </c>
      <c r="T210" s="35">
        <f>DANE_ROLNIKA!F222</f>
        <v>0</v>
      </c>
      <c r="U210" s="47">
        <f>DANE_ROLNIKA!G222</f>
        <v>0</v>
      </c>
      <c r="V210" s="46">
        <f>ROUND(DANE_ROLNIKA!H222,2)</f>
        <v>0</v>
      </c>
      <c r="W210" s="35">
        <f>DANE_ROLNIKA!I222</f>
        <v>0</v>
      </c>
      <c r="X210" s="35">
        <f>DANE_ROLNIKA!J222</f>
        <v>0</v>
      </c>
      <c r="Y210" s="35">
        <f>DANE_ROLNIKA!K222</f>
        <v>0</v>
      </c>
      <c r="Z210" s="35">
        <f>DANE_ROLNIKA!L222</f>
        <v>0</v>
      </c>
      <c r="AA210" s="48">
        <f>DANE_ROLNIKA!M222</f>
        <v>0</v>
      </c>
      <c r="AB210" s="35">
        <f>DANE_ROLNIKA!N222</f>
        <v>0</v>
      </c>
      <c r="AC210" s="35">
        <f>DANE_ROLNIKA!O222</f>
        <v>0</v>
      </c>
      <c r="AD210" s="35">
        <f>DANE_ROLNIKA!P222</f>
        <v>126.28884325804243</v>
      </c>
      <c r="AE210" s="35">
        <f>DANE_ROLNIKA!Q222</f>
        <v>0</v>
      </c>
    </row>
    <row r="211" spans="15:31">
      <c r="O211" s="35">
        <f>DANE_ROLNIKA!A223</f>
        <v>0</v>
      </c>
      <c r="P211" s="35">
        <f>DANE_ROLNIKA!B223</f>
        <v>0</v>
      </c>
      <c r="Q211" s="35">
        <f>DANE_ROLNIKA!C223</f>
        <v>0</v>
      </c>
      <c r="R211" s="35">
        <f>DANE_ROLNIKA!D223</f>
        <v>0</v>
      </c>
      <c r="S211" s="35">
        <f>DANE_ROLNIKA!E223</f>
        <v>0</v>
      </c>
      <c r="T211" s="35">
        <f>DANE_ROLNIKA!F223</f>
        <v>0</v>
      </c>
      <c r="U211" s="47">
        <f>DANE_ROLNIKA!G223</f>
        <v>0</v>
      </c>
      <c r="V211" s="46">
        <f>ROUND(DANE_ROLNIKA!H223,2)</f>
        <v>0</v>
      </c>
      <c r="W211" s="35">
        <f>DANE_ROLNIKA!I223</f>
        <v>0</v>
      </c>
      <c r="X211" s="35">
        <f>DANE_ROLNIKA!J223</f>
        <v>0</v>
      </c>
      <c r="Y211" s="35">
        <f>DANE_ROLNIKA!K223</f>
        <v>0</v>
      </c>
      <c r="Z211" s="35">
        <f>DANE_ROLNIKA!L223</f>
        <v>0</v>
      </c>
      <c r="AA211" s="48">
        <f>DANE_ROLNIKA!M223</f>
        <v>0</v>
      </c>
      <c r="AB211" s="35">
        <f>DANE_ROLNIKA!N223</f>
        <v>0</v>
      </c>
      <c r="AC211" s="35">
        <f>DANE_ROLNIKA!O223</f>
        <v>0</v>
      </c>
      <c r="AD211" s="35">
        <f>DANE_ROLNIKA!P223</f>
        <v>126.28884325804243</v>
      </c>
      <c r="AE211" s="35">
        <f>DANE_ROLNIKA!Q223</f>
        <v>0</v>
      </c>
    </row>
    <row r="212" spans="15:31">
      <c r="O212" s="35">
        <f>DANE_ROLNIKA!A224</f>
        <v>0</v>
      </c>
      <c r="P212" s="35">
        <f>DANE_ROLNIKA!B224</f>
        <v>0</v>
      </c>
      <c r="Q212" s="35">
        <f>DANE_ROLNIKA!C224</f>
        <v>0</v>
      </c>
      <c r="R212" s="35">
        <f>DANE_ROLNIKA!D224</f>
        <v>0</v>
      </c>
      <c r="S212" s="35">
        <f>DANE_ROLNIKA!E224</f>
        <v>0</v>
      </c>
      <c r="T212" s="35">
        <f>DANE_ROLNIKA!F224</f>
        <v>0</v>
      </c>
      <c r="U212" s="47">
        <f>DANE_ROLNIKA!G224</f>
        <v>0</v>
      </c>
      <c r="V212" s="46">
        <f>ROUND(DANE_ROLNIKA!H224,2)</f>
        <v>0</v>
      </c>
      <c r="W212" s="35">
        <f>DANE_ROLNIKA!I224</f>
        <v>0</v>
      </c>
      <c r="X212" s="35">
        <f>DANE_ROLNIKA!J224</f>
        <v>0</v>
      </c>
      <c r="Y212" s="35">
        <f>DANE_ROLNIKA!K224</f>
        <v>0</v>
      </c>
      <c r="Z212" s="35">
        <f>DANE_ROLNIKA!L224</f>
        <v>0</v>
      </c>
      <c r="AA212" s="48">
        <f>DANE_ROLNIKA!M224</f>
        <v>0</v>
      </c>
      <c r="AB212" s="35">
        <f>DANE_ROLNIKA!N224</f>
        <v>0</v>
      </c>
      <c r="AC212" s="35">
        <f>DANE_ROLNIKA!O224</f>
        <v>0</v>
      </c>
      <c r="AD212" s="35">
        <f>DANE_ROLNIKA!P224</f>
        <v>126.28884325804243</v>
      </c>
      <c r="AE212" s="35">
        <f>DANE_ROLNIKA!Q224</f>
        <v>0</v>
      </c>
    </row>
    <row r="213" spans="15:31">
      <c r="O213" s="35">
        <f>DANE_ROLNIKA!A225</f>
        <v>0</v>
      </c>
      <c r="P213" s="35">
        <f>DANE_ROLNIKA!B225</f>
        <v>0</v>
      </c>
      <c r="Q213" s="35">
        <f>DANE_ROLNIKA!C225</f>
        <v>0</v>
      </c>
      <c r="R213" s="35">
        <f>DANE_ROLNIKA!D225</f>
        <v>0</v>
      </c>
      <c r="S213" s="35">
        <f>DANE_ROLNIKA!E225</f>
        <v>0</v>
      </c>
      <c r="T213" s="35">
        <f>DANE_ROLNIKA!F225</f>
        <v>0</v>
      </c>
      <c r="U213" s="47">
        <f>DANE_ROLNIKA!G225</f>
        <v>0</v>
      </c>
      <c r="V213" s="46">
        <f>ROUND(DANE_ROLNIKA!H225,2)</f>
        <v>0</v>
      </c>
      <c r="W213" s="35">
        <f>DANE_ROLNIKA!I225</f>
        <v>0</v>
      </c>
      <c r="X213" s="35">
        <f>DANE_ROLNIKA!J225</f>
        <v>0</v>
      </c>
      <c r="Y213" s="35">
        <f>DANE_ROLNIKA!K225</f>
        <v>0</v>
      </c>
      <c r="Z213" s="35">
        <f>DANE_ROLNIKA!L225</f>
        <v>0</v>
      </c>
      <c r="AA213" s="48">
        <f>DANE_ROLNIKA!M225</f>
        <v>0</v>
      </c>
      <c r="AB213" s="35">
        <f>DANE_ROLNIKA!N225</f>
        <v>0</v>
      </c>
      <c r="AC213" s="35">
        <f>DANE_ROLNIKA!O225</f>
        <v>0</v>
      </c>
      <c r="AD213" s="35">
        <f>DANE_ROLNIKA!P225</f>
        <v>126.28884325804243</v>
      </c>
      <c r="AE213" s="35">
        <f>DANE_ROLNIKA!Q225</f>
        <v>0</v>
      </c>
    </row>
    <row r="214" spans="15:31">
      <c r="O214" s="35">
        <f>DANE_ROLNIKA!A226</f>
        <v>0</v>
      </c>
      <c r="P214" s="35">
        <f>DANE_ROLNIKA!B226</f>
        <v>0</v>
      </c>
      <c r="Q214" s="35">
        <f>DANE_ROLNIKA!C226</f>
        <v>0</v>
      </c>
      <c r="R214" s="35">
        <f>DANE_ROLNIKA!D226</f>
        <v>0</v>
      </c>
      <c r="S214" s="35">
        <f>DANE_ROLNIKA!E226</f>
        <v>0</v>
      </c>
      <c r="T214" s="35">
        <f>DANE_ROLNIKA!F226</f>
        <v>0</v>
      </c>
      <c r="U214" s="47">
        <f>DANE_ROLNIKA!G226</f>
        <v>0</v>
      </c>
      <c r="V214" s="46">
        <f>ROUND(DANE_ROLNIKA!H226,2)</f>
        <v>0</v>
      </c>
      <c r="W214" s="35">
        <f>DANE_ROLNIKA!I226</f>
        <v>0</v>
      </c>
      <c r="X214" s="35">
        <f>DANE_ROLNIKA!J226</f>
        <v>0</v>
      </c>
      <c r="Y214" s="35">
        <f>DANE_ROLNIKA!K226</f>
        <v>0</v>
      </c>
      <c r="Z214" s="35">
        <f>DANE_ROLNIKA!L226</f>
        <v>0</v>
      </c>
      <c r="AA214" s="48">
        <f>DANE_ROLNIKA!M226</f>
        <v>0</v>
      </c>
      <c r="AB214" s="35">
        <f>DANE_ROLNIKA!N226</f>
        <v>0</v>
      </c>
      <c r="AC214" s="35">
        <f>DANE_ROLNIKA!O226</f>
        <v>0</v>
      </c>
      <c r="AD214" s="35">
        <f>DANE_ROLNIKA!P226</f>
        <v>126.28884325804243</v>
      </c>
      <c r="AE214" s="35">
        <f>DANE_ROLNIKA!Q226</f>
        <v>0</v>
      </c>
    </row>
    <row r="215" spans="15:31">
      <c r="O215" s="35">
        <f>DANE_ROLNIKA!A227</f>
        <v>0</v>
      </c>
      <c r="P215" s="35">
        <f>DANE_ROLNIKA!B227</f>
        <v>0</v>
      </c>
      <c r="Q215" s="35">
        <f>DANE_ROLNIKA!C227</f>
        <v>0</v>
      </c>
      <c r="R215" s="35">
        <f>DANE_ROLNIKA!D227</f>
        <v>0</v>
      </c>
      <c r="S215" s="35">
        <f>DANE_ROLNIKA!E227</f>
        <v>0</v>
      </c>
      <c r="T215" s="35">
        <f>DANE_ROLNIKA!F227</f>
        <v>0</v>
      </c>
      <c r="U215" s="47">
        <f>DANE_ROLNIKA!G227</f>
        <v>0</v>
      </c>
      <c r="V215" s="46">
        <f>ROUND(DANE_ROLNIKA!H227,2)</f>
        <v>0</v>
      </c>
      <c r="W215" s="35">
        <f>DANE_ROLNIKA!I227</f>
        <v>0</v>
      </c>
      <c r="X215" s="35">
        <f>DANE_ROLNIKA!J227</f>
        <v>0</v>
      </c>
      <c r="Y215" s="35">
        <f>DANE_ROLNIKA!K227</f>
        <v>0</v>
      </c>
      <c r="Z215" s="35">
        <f>DANE_ROLNIKA!L227</f>
        <v>0</v>
      </c>
      <c r="AA215" s="48">
        <f>DANE_ROLNIKA!M227</f>
        <v>0</v>
      </c>
      <c r="AB215" s="35">
        <f>DANE_ROLNIKA!N227</f>
        <v>0</v>
      </c>
      <c r="AC215" s="35">
        <f>DANE_ROLNIKA!O227</f>
        <v>0</v>
      </c>
      <c r="AD215" s="35">
        <f>DANE_ROLNIKA!P227</f>
        <v>126.28884325804243</v>
      </c>
      <c r="AE215" s="35">
        <f>DANE_ROLNIKA!Q227</f>
        <v>0</v>
      </c>
    </row>
    <row r="216" spans="15:31">
      <c r="O216" s="35">
        <f>DANE_ROLNIKA!A228</f>
        <v>0</v>
      </c>
      <c r="P216" s="35">
        <f>DANE_ROLNIKA!B228</f>
        <v>0</v>
      </c>
      <c r="Q216" s="35">
        <f>DANE_ROLNIKA!C228</f>
        <v>0</v>
      </c>
      <c r="R216" s="35">
        <f>DANE_ROLNIKA!D228</f>
        <v>0</v>
      </c>
      <c r="S216" s="35">
        <f>DANE_ROLNIKA!E228</f>
        <v>0</v>
      </c>
      <c r="T216" s="35">
        <f>DANE_ROLNIKA!F228</f>
        <v>0</v>
      </c>
      <c r="U216" s="47">
        <f>DANE_ROLNIKA!G228</f>
        <v>0</v>
      </c>
      <c r="V216" s="46">
        <f>ROUND(DANE_ROLNIKA!H228,2)</f>
        <v>0</v>
      </c>
      <c r="W216" s="35">
        <f>DANE_ROLNIKA!I228</f>
        <v>0</v>
      </c>
      <c r="X216" s="35">
        <f>DANE_ROLNIKA!J228</f>
        <v>0</v>
      </c>
      <c r="Y216" s="35">
        <f>DANE_ROLNIKA!K228</f>
        <v>0</v>
      </c>
      <c r="Z216" s="35">
        <f>DANE_ROLNIKA!L228</f>
        <v>0</v>
      </c>
      <c r="AA216" s="48">
        <f>DANE_ROLNIKA!M228</f>
        <v>0</v>
      </c>
      <c r="AB216" s="35">
        <f>DANE_ROLNIKA!N228</f>
        <v>0</v>
      </c>
      <c r="AC216" s="35">
        <f>DANE_ROLNIKA!O228</f>
        <v>0</v>
      </c>
      <c r="AD216" s="35">
        <f>DANE_ROLNIKA!P228</f>
        <v>126.28884325804243</v>
      </c>
      <c r="AE216" s="35">
        <f>DANE_ROLNIKA!Q228</f>
        <v>0</v>
      </c>
    </row>
    <row r="217" spans="15:31">
      <c r="O217" s="35">
        <f>DANE_ROLNIKA!A229</f>
        <v>0</v>
      </c>
      <c r="P217" s="35">
        <f>DANE_ROLNIKA!B229</f>
        <v>0</v>
      </c>
      <c r="Q217" s="35">
        <f>DANE_ROLNIKA!C229</f>
        <v>0</v>
      </c>
      <c r="R217" s="35">
        <f>DANE_ROLNIKA!D229</f>
        <v>0</v>
      </c>
      <c r="S217" s="35">
        <f>DANE_ROLNIKA!E229</f>
        <v>0</v>
      </c>
      <c r="T217" s="35">
        <f>DANE_ROLNIKA!F229</f>
        <v>0</v>
      </c>
      <c r="U217" s="47">
        <f>DANE_ROLNIKA!G229</f>
        <v>0</v>
      </c>
      <c r="V217" s="46">
        <f>ROUND(DANE_ROLNIKA!H229,2)</f>
        <v>0</v>
      </c>
      <c r="W217" s="35">
        <f>DANE_ROLNIKA!I229</f>
        <v>0</v>
      </c>
      <c r="X217" s="35">
        <f>DANE_ROLNIKA!J229</f>
        <v>0</v>
      </c>
      <c r="Y217" s="35">
        <f>DANE_ROLNIKA!K229</f>
        <v>0</v>
      </c>
      <c r="Z217" s="35">
        <f>DANE_ROLNIKA!L229</f>
        <v>0</v>
      </c>
      <c r="AA217" s="48">
        <f>DANE_ROLNIKA!M229</f>
        <v>0</v>
      </c>
      <c r="AB217" s="35">
        <f>DANE_ROLNIKA!N229</f>
        <v>0</v>
      </c>
      <c r="AC217" s="35">
        <f>DANE_ROLNIKA!O229</f>
        <v>0</v>
      </c>
      <c r="AD217" s="35">
        <f>DANE_ROLNIKA!P229</f>
        <v>126.28884325804243</v>
      </c>
      <c r="AE217" s="35">
        <f>DANE_ROLNIKA!Q229</f>
        <v>0</v>
      </c>
    </row>
    <row r="218" spans="15:31">
      <c r="O218" s="35">
        <f>DANE_ROLNIKA!A230</f>
        <v>0</v>
      </c>
      <c r="P218" s="35">
        <f>DANE_ROLNIKA!B230</f>
        <v>0</v>
      </c>
      <c r="Q218" s="35">
        <f>DANE_ROLNIKA!C230</f>
        <v>0</v>
      </c>
      <c r="R218" s="35">
        <f>DANE_ROLNIKA!D230</f>
        <v>0</v>
      </c>
      <c r="S218" s="35">
        <f>DANE_ROLNIKA!E230</f>
        <v>0</v>
      </c>
      <c r="T218" s="35">
        <f>DANE_ROLNIKA!F230</f>
        <v>0</v>
      </c>
      <c r="U218" s="47">
        <f>DANE_ROLNIKA!G230</f>
        <v>0</v>
      </c>
      <c r="V218" s="46">
        <f>ROUND(DANE_ROLNIKA!H230,2)</f>
        <v>0</v>
      </c>
      <c r="W218" s="35">
        <f>DANE_ROLNIKA!I230</f>
        <v>0</v>
      </c>
      <c r="X218" s="35">
        <f>DANE_ROLNIKA!J230</f>
        <v>0</v>
      </c>
      <c r="Y218" s="35">
        <f>DANE_ROLNIKA!K230</f>
        <v>0</v>
      </c>
      <c r="Z218" s="35">
        <f>DANE_ROLNIKA!L230</f>
        <v>0</v>
      </c>
      <c r="AA218" s="48">
        <f>DANE_ROLNIKA!M230</f>
        <v>0</v>
      </c>
      <c r="AB218" s="35">
        <f>DANE_ROLNIKA!N230</f>
        <v>0</v>
      </c>
      <c r="AC218" s="35">
        <f>DANE_ROLNIKA!O230</f>
        <v>0</v>
      </c>
      <c r="AD218" s="35">
        <f>DANE_ROLNIKA!P230</f>
        <v>126.28884325804243</v>
      </c>
      <c r="AE218" s="35">
        <f>DANE_ROLNIKA!Q230</f>
        <v>0</v>
      </c>
    </row>
    <row r="219" spans="15:31">
      <c r="O219" s="35">
        <f>DANE_ROLNIKA!A231</f>
        <v>0</v>
      </c>
      <c r="P219" s="35">
        <f>DANE_ROLNIKA!B231</f>
        <v>0</v>
      </c>
      <c r="Q219" s="35">
        <f>DANE_ROLNIKA!C231</f>
        <v>0</v>
      </c>
      <c r="R219" s="35">
        <f>DANE_ROLNIKA!D231</f>
        <v>0</v>
      </c>
      <c r="S219" s="35">
        <f>DANE_ROLNIKA!E231</f>
        <v>0</v>
      </c>
      <c r="T219" s="35">
        <f>DANE_ROLNIKA!F231</f>
        <v>0</v>
      </c>
      <c r="U219" s="47">
        <f>DANE_ROLNIKA!G231</f>
        <v>0</v>
      </c>
      <c r="V219" s="46">
        <f>ROUND(DANE_ROLNIKA!H231,2)</f>
        <v>0</v>
      </c>
      <c r="W219" s="35">
        <f>DANE_ROLNIKA!I231</f>
        <v>0</v>
      </c>
      <c r="X219" s="35">
        <f>DANE_ROLNIKA!J231</f>
        <v>0</v>
      </c>
      <c r="Y219" s="35">
        <f>DANE_ROLNIKA!K231</f>
        <v>0</v>
      </c>
      <c r="Z219" s="35">
        <f>DANE_ROLNIKA!L231</f>
        <v>0</v>
      </c>
      <c r="AA219" s="48">
        <f>DANE_ROLNIKA!M231</f>
        <v>0</v>
      </c>
      <c r="AB219" s="35">
        <f>DANE_ROLNIKA!N231</f>
        <v>0</v>
      </c>
      <c r="AC219" s="35">
        <f>DANE_ROLNIKA!O231</f>
        <v>0</v>
      </c>
      <c r="AD219" s="35">
        <f>DANE_ROLNIKA!P231</f>
        <v>126.28884325804243</v>
      </c>
      <c r="AE219" s="35">
        <f>DANE_ROLNIKA!Q231</f>
        <v>0</v>
      </c>
    </row>
    <row r="220" spans="15:31">
      <c r="O220" s="35">
        <f>DANE_ROLNIKA!A232</f>
        <v>0</v>
      </c>
      <c r="P220" s="35">
        <f>DANE_ROLNIKA!B232</f>
        <v>0</v>
      </c>
      <c r="Q220" s="35">
        <f>DANE_ROLNIKA!C232</f>
        <v>0</v>
      </c>
      <c r="R220" s="35">
        <f>DANE_ROLNIKA!D232</f>
        <v>0</v>
      </c>
      <c r="S220" s="35">
        <f>DANE_ROLNIKA!E232</f>
        <v>0</v>
      </c>
      <c r="T220" s="35">
        <f>DANE_ROLNIKA!F232</f>
        <v>0</v>
      </c>
      <c r="U220" s="47">
        <f>DANE_ROLNIKA!G232</f>
        <v>0</v>
      </c>
      <c r="V220" s="46">
        <f>ROUND(DANE_ROLNIKA!H232,2)</f>
        <v>0</v>
      </c>
      <c r="W220" s="35">
        <f>DANE_ROLNIKA!I232</f>
        <v>0</v>
      </c>
      <c r="X220" s="35">
        <f>DANE_ROLNIKA!J232</f>
        <v>0</v>
      </c>
      <c r="Y220" s="35">
        <f>DANE_ROLNIKA!K232</f>
        <v>0</v>
      </c>
      <c r="Z220" s="35">
        <f>DANE_ROLNIKA!L232</f>
        <v>0</v>
      </c>
      <c r="AA220" s="48">
        <f>DANE_ROLNIKA!M232</f>
        <v>0</v>
      </c>
      <c r="AB220" s="35">
        <f>DANE_ROLNIKA!N232</f>
        <v>0</v>
      </c>
      <c r="AC220" s="35">
        <f>DANE_ROLNIKA!O232</f>
        <v>0</v>
      </c>
      <c r="AD220" s="35">
        <f>DANE_ROLNIKA!P232</f>
        <v>126.28884325804243</v>
      </c>
      <c r="AE220" s="35">
        <f>DANE_ROLNIKA!Q232</f>
        <v>0</v>
      </c>
    </row>
    <row r="221" spans="15:31">
      <c r="O221" s="35">
        <f>DANE_ROLNIKA!A233</f>
        <v>0</v>
      </c>
      <c r="P221" s="35">
        <f>DANE_ROLNIKA!B233</f>
        <v>0</v>
      </c>
      <c r="Q221" s="35">
        <f>DANE_ROLNIKA!C233</f>
        <v>0</v>
      </c>
      <c r="R221" s="35">
        <f>DANE_ROLNIKA!D233</f>
        <v>0</v>
      </c>
      <c r="S221" s="35">
        <f>DANE_ROLNIKA!E233</f>
        <v>0</v>
      </c>
      <c r="T221" s="35">
        <f>DANE_ROLNIKA!F233</f>
        <v>0</v>
      </c>
      <c r="U221" s="47">
        <f>DANE_ROLNIKA!G233</f>
        <v>0</v>
      </c>
      <c r="V221" s="46">
        <f>ROUND(DANE_ROLNIKA!H233,2)</f>
        <v>0</v>
      </c>
      <c r="W221" s="35">
        <f>DANE_ROLNIKA!I233</f>
        <v>0</v>
      </c>
      <c r="X221" s="35">
        <f>DANE_ROLNIKA!J233</f>
        <v>0</v>
      </c>
      <c r="Y221" s="35">
        <f>DANE_ROLNIKA!K233</f>
        <v>0</v>
      </c>
      <c r="Z221" s="35">
        <f>DANE_ROLNIKA!L233</f>
        <v>0</v>
      </c>
      <c r="AA221" s="48">
        <f>DANE_ROLNIKA!M233</f>
        <v>0</v>
      </c>
      <c r="AB221" s="35">
        <f>DANE_ROLNIKA!N233</f>
        <v>0</v>
      </c>
      <c r="AC221" s="35">
        <f>DANE_ROLNIKA!O233</f>
        <v>0</v>
      </c>
      <c r="AD221" s="35">
        <f>DANE_ROLNIKA!P233</f>
        <v>126.28884325804243</v>
      </c>
      <c r="AE221" s="35">
        <f>DANE_ROLNIKA!Q233</f>
        <v>0</v>
      </c>
    </row>
    <row r="222" spans="15:31">
      <c r="O222" s="35">
        <f>DANE_ROLNIKA!A234</f>
        <v>0</v>
      </c>
      <c r="P222" s="35">
        <f>DANE_ROLNIKA!B234</f>
        <v>0</v>
      </c>
      <c r="Q222" s="35">
        <f>DANE_ROLNIKA!C234</f>
        <v>0</v>
      </c>
      <c r="R222" s="35">
        <f>DANE_ROLNIKA!D234</f>
        <v>0</v>
      </c>
      <c r="S222" s="35">
        <f>DANE_ROLNIKA!E234</f>
        <v>0</v>
      </c>
      <c r="T222" s="35">
        <f>DANE_ROLNIKA!F234</f>
        <v>0</v>
      </c>
      <c r="U222" s="47">
        <f>DANE_ROLNIKA!G234</f>
        <v>0</v>
      </c>
      <c r="V222" s="46">
        <f>ROUND(DANE_ROLNIKA!H234,2)</f>
        <v>0</v>
      </c>
      <c r="W222" s="35">
        <f>DANE_ROLNIKA!I234</f>
        <v>0</v>
      </c>
      <c r="X222" s="35">
        <f>DANE_ROLNIKA!J234</f>
        <v>0</v>
      </c>
      <c r="Y222" s="35">
        <f>DANE_ROLNIKA!K234</f>
        <v>0</v>
      </c>
      <c r="Z222" s="35">
        <f>DANE_ROLNIKA!L234</f>
        <v>0</v>
      </c>
      <c r="AA222" s="48">
        <f>DANE_ROLNIKA!M234</f>
        <v>0</v>
      </c>
      <c r="AB222" s="35">
        <f>DANE_ROLNIKA!N234</f>
        <v>0</v>
      </c>
      <c r="AC222" s="35">
        <f>DANE_ROLNIKA!O234</f>
        <v>0</v>
      </c>
      <c r="AD222" s="35">
        <f>DANE_ROLNIKA!P234</f>
        <v>126.28884325804243</v>
      </c>
      <c r="AE222" s="35">
        <f>DANE_ROLNIKA!Q234</f>
        <v>0</v>
      </c>
    </row>
    <row r="223" spans="15:31">
      <c r="O223" s="35">
        <f>DANE_ROLNIKA!A235</f>
        <v>0</v>
      </c>
      <c r="P223" s="35">
        <f>DANE_ROLNIKA!B235</f>
        <v>0</v>
      </c>
      <c r="Q223" s="35">
        <f>DANE_ROLNIKA!C235</f>
        <v>0</v>
      </c>
      <c r="R223" s="35">
        <f>DANE_ROLNIKA!D235</f>
        <v>0</v>
      </c>
      <c r="S223" s="35">
        <f>DANE_ROLNIKA!E235</f>
        <v>0</v>
      </c>
      <c r="T223" s="35">
        <f>DANE_ROLNIKA!F235</f>
        <v>0</v>
      </c>
      <c r="U223" s="47">
        <f>DANE_ROLNIKA!G235</f>
        <v>0</v>
      </c>
      <c r="V223" s="46">
        <f>ROUND(DANE_ROLNIKA!H235,2)</f>
        <v>0</v>
      </c>
      <c r="W223" s="35">
        <f>DANE_ROLNIKA!I235</f>
        <v>0</v>
      </c>
      <c r="X223" s="35">
        <f>DANE_ROLNIKA!J235</f>
        <v>0</v>
      </c>
      <c r="Y223" s="35">
        <f>DANE_ROLNIKA!K235</f>
        <v>0</v>
      </c>
      <c r="Z223" s="35">
        <f>DANE_ROLNIKA!L235</f>
        <v>0</v>
      </c>
      <c r="AA223" s="48">
        <f>DANE_ROLNIKA!M235</f>
        <v>0</v>
      </c>
      <c r="AB223" s="35">
        <f>DANE_ROLNIKA!N235</f>
        <v>0</v>
      </c>
      <c r="AC223" s="35">
        <f>DANE_ROLNIKA!O235</f>
        <v>0</v>
      </c>
      <c r="AD223" s="35">
        <f>DANE_ROLNIKA!P235</f>
        <v>126.28884325804243</v>
      </c>
      <c r="AE223" s="35">
        <f>DANE_ROLNIKA!Q235</f>
        <v>0</v>
      </c>
    </row>
    <row r="224" spans="15:31">
      <c r="O224" s="35">
        <f>DANE_ROLNIKA!A236</f>
        <v>0</v>
      </c>
      <c r="P224" s="35">
        <f>DANE_ROLNIKA!B236</f>
        <v>0</v>
      </c>
      <c r="Q224" s="35">
        <f>DANE_ROLNIKA!C236</f>
        <v>0</v>
      </c>
      <c r="R224" s="35">
        <f>DANE_ROLNIKA!D236</f>
        <v>0</v>
      </c>
      <c r="S224" s="35">
        <f>DANE_ROLNIKA!E236</f>
        <v>0</v>
      </c>
      <c r="T224" s="35">
        <f>DANE_ROLNIKA!F236</f>
        <v>0</v>
      </c>
      <c r="U224" s="47">
        <f>DANE_ROLNIKA!G236</f>
        <v>0</v>
      </c>
      <c r="V224" s="46">
        <f>ROUND(DANE_ROLNIKA!H236,2)</f>
        <v>0</v>
      </c>
      <c r="W224" s="35">
        <f>DANE_ROLNIKA!I236</f>
        <v>0</v>
      </c>
      <c r="X224" s="35">
        <f>DANE_ROLNIKA!J236</f>
        <v>0</v>
      </c>
      <c r="Y224" s="35">
        <f>DANE_ROLNIKA!K236</f>
        <v>0</v>
      </c>
      <c r="Z224" s="35">
        <f>DANE_ROLNIKA!L236</f>
        <v>0</v>
      </c>
      <c r="AA224" s="48">
        <f>DANE_ROLNIKA!M236</f>
        <v>0</v>
      </c>
      <c r="AB224" s="35">
        <f>DANE_ROLNIKA!N236</f>
        <v>0</v>
      </c>
      <c r="AC224" s="35">
        <f>DANE_ROLNIKA!O236</f>
        <v>0</v>
      </c>
      <c r="AD224" s="35">
        <f>DANE_ROLNIKA!P236</f>
        <v>126.28884325804243</v>
      </c>
      <c r="AE224" s="35">
        <f>DANE_ROLNIKA!Q236</f>
        <v>0</v>
      </c>
    </row>
    <row r="225" spans="15:31">
      <c r="O225" s="35">
        <f>DANE_ROLNIKA!A237</f>
        <v>0</v>
      </c>
      <c r="P225" s="35">
        <f>DANE_ROLNIKA!B237</f>
        <v>0</v>
      </c>
      <c r="Q225" s="35">
        <f>DANE_ROLNIKA!C237</f>
        <v>0</v>
      </c>
      <c r="R225" s="35">
        <f>DANE_ROLNIKA!D237</f>
        <v>0</v>
      </c>
      <c r="S225" s="35">
        <f>DANE_ROLNIKA!E237</f>
        <v>0</v>
      </c>
      <c r="T225" s="35">
        <f>DANE_ROLNIKA!F237</f>
        <v>0</v>
      </c>
      <c r="U225" s="47">
        <f>DANE_ROLNIKA!G237</f>
        <v>0</v>
      </c>
      <c r="V225" s="46">
        <f>ROUND(DANE_ROLNIKA!H237,2)</f>
        <v>0</v>
      </c>
      <c r="W225" s="35">
        <f>DANE_ROLNIKA!I237</f>
        <v>0</v>
      </c>
      <c r="X225" s="35">
        <f>DANE_ROLNIKA!J237</f>
        <v>0</v>
      </c>
      <c r="Y225" s="35">
        <f>DANE_ROLNIKA!K237</f>
        <v>0</v>
      </c>
      <c r="Z225" s="35">
        <f>DANE_ROLNIKA!L237</f>
        <v>0</v>
      </c>
      <c r="AA225" s="48">
        <f>DANE_ROLNIKA!M237</f>
        <v>0</v>
      </c>
      <c r="AB225" s="35">
        <f>DANE_ROLNIKA!N237</f>
        <v>0</v>
      </c>
      <c r="AC225" s="35">
        <f>DANE_ROLNIKA!O237</f>
        <v>0</v>
      </c>
      <c r="AD225" s="35">
        <f>DANE_ROLNIKA!P237</f>
        <v>126.28884325804243</v>
      </c>
      <c r="AE225" s="35">
        <f>DANE_ROLNIKA!Q237</f>
        <v>0</v>
      </c>
    </row>
    <row r="226" spans="15:31">
      <c r="O226" s="35">
        <f>DANE_ROLNIKA!A238</f>
        <v>0</v>
      </c>
      <c r="P226" s="35">
        <f>DANE_ROLNIKA!B238</f>
        <v>0</v>
      </c>
      <c r="Q226" s="35">
        <f>DANE_ROLNIKA!C238</f>
        <v>0</v>
      </c>
      <c r="R226" s="35">
        <f>DANE_ROLNIKA!D238</f>
        <v>0</v>
      </c>
      <c r="S226" s="35">
        <f>DANE_ROLNIKA!E238</f>
        <v>0</v>
      </c>
      <c r="T226" s="35">
        <f>DANE_ROLNIKA!F238</f>
        <v>0</v>
      </c>
      <c r="U226" s="47">
        <f>DANE_ROLNIKA!G238</f>
        <v>0</v>
      </c>
      <c r="V226" s="46">
        <f>ROUND(DANE_ROLNIKA!H238,2)</f>
        <v>0</v>
      </c>
      <c r="W226" s="35">
        <f>DANE_ROLNIKA!I238</f>
        <v>0</v>
      </c>
      <c r="X226" s="35">
        <f>DANE_ROLNIKA!J238</f>
        <v>0</v>
      </c>
      <c r="Y226" s="35">
        <f>DANE_ROLNIKA!K238</f>
        <v>0</v>
      </c>
      <c r="Z226" s="35">
        <f>DANE_ROLNIKA!L238</f>
        <v>0</v>
      </c>
      <c r="AA226" s="48">
        <f>DANE_ROLNIKA!M238</f>
        <v>0</v>
      </c>
      <c r="AB226" s="35">
        <f>DANE_ROLNIKA!N238</f>
        <v>0</v>
      </c>
      <c r="AC226" s="35">
        <f>DANE_ROLNIKA!O238</f>
        <v>0</v>
      </c>
      <c r="AD226" s="35">
        <f>DANE_ROLNIKA!P238</f>
        <v>126.28884325804243</v>
      </c>
      <c r="AE226" s="35">
        <f>DANE_ROLNIKA!Q238</f>
        <v>0</v>
      </c>
    </row>
    <row r="227" spans="15:31">
      <c r="O227" s="35">
        <f>DANE_ROLNIKA!A239</f>
        <v>0</v>
      </c>
      <c r="P227" s="35">
        <f>DANE_ROLNIKA!B239</f>
        <v>0</v>
      </c>
      <c r="Q227" s="35">
        <f>DANE_ROLNIKA!C239</f>
        <v>0</v>
      </c>
      <c r="R227" s="35">
        <f>DANE_ROLNIKA!D239</f>
        <v>0</v>
      </c>
      <c r="S227" s="35">
        <f>DANE_ROLNIKA!E239</f>
        <v>0</v>
      </c>
      <c r="T227" s="35">
        <f>DANE_ROLNIKA!F239</f>
        <v>0</v>
      </c>
      <c r="U227" s="47">
        <f>DANE_ROLNIKA!G239</f>
        <v>0</v>
      </c>
      <c r="V227" s="46">
        <f>ROUND(DANE_ROLNIKA!H239,2)</f>
        <v>0</v>
      </c>
      <c r="W227" s="35">
        <f>DANE_ROLNIKA!I239</f>
        <v>0</v>
      </c>
      <c r="X227" s="35">
        <f>DANE_ROLNIKA!J239</f>
        <v>0</v>
      </c>
      <c r="Y227" s="35">
        <f>DANE_ROLNIKA!K239</f>
        <v>0</v>
      </c>
      <c r="Z227" s="35">
        <f>DANE_ROLNIKA!L239</f>
        <v>0</v>
      </c>
      <c r="AA227" s="48">
        <f>DANE_ROLNIKA!M239</f>
        <v>0</v>
      </c>
      <c r="AB227" s="35">
        <f>DANE_ROLNIKA!N239</f>
        <v>0</v>
      </c>
      <c r="AC227" s="35">
        <f>DANE_ROLNIKA!O239</f>
        <v>0</v>
      </c>
      <c r="AD227" s="35">
        <f>DANE_ROLNIKA!P239</f>
        <v>126.28884325804243</v>
      </c>
      <c r="AE227" s="35">
        <f>DANE_ROLNIKA!Q239</f>
        <v>0</v>
      </c>
    </row>
    <row r="228" spans="15:31">
      <c r="O228" s="35">
        <f>DANE_ROLNIKA!A240</f>
        <v>0</v>
      </c>
      <c r="P228" s="35">
        <f>DANE_ROLNIKA!B240</f>
        <v>0</v>
      </c>
      <c r="Q228" s="35">
        <f>DANE_ROLNIKA!C240</f>
        <v>0</v>
      </c>
      <c r="R228" s="35">
        <f>DANE_ROLNIKA!D240</f>
        <v>0</v>
      </c>
      <c r="S228" s="35">
        <f>DANE_ROLNIKA!E240</f>
        <v>0</v>
      </c>
      <c r="T228" s="35">
        <f>DANE_ROLNIKA!F240</f>
        <v>0</v>
      </c>
      <c r="U228" s="47">
        <f>DANE_ROLNIKA!G240</f>
        <v>0</v>
      </c>
      <c r="V228" s="46">
        <f>ROUND(DANE_ROLNIKA!H240,2)</f>
        <v>0</v>
      </c>
      <c r="W228" s="35">
        <f>DANE_ROLNIKA!I240</f>
        <v>0</v>
      </c>
      <c r="X228" s="35">
        <f>DANE_ROLNIKA!J240</f>
        <v>0</v>
      </c>
      <c r="Y228" s="35">
        <f>DANE_ROLNIKA!K240</f>
        <v>0</v>
      </c>
      <c r="Z228" s="35">
        <f>DANE_ROLNIKA!L240</f>
        <v>0</v>
      </c>
      <c r="AA228" s="48">
        <f>DANE_ROLNIKA!M240</f>
        <v>0</v>
      </c>
      <c r="AB228" s="35">
        <f>DANE_ROLNIKA!N240</f>
        <v>0</v>
      </c>
      <c r="AC228" s="35">
        <f>DANE_ROLNIKA!O240</f>
        <v>0</v>
      </c>
      <c r="AD228" s="35">
        <f>DANE_ROLNIKA!P240</f>
        <v>126.28884325804243</v>
      </c>
      <c r="AE228" s="35">
        <f>DANE_ROLNIKA!Q240</f>
        <v>0</v>
      </c>
    </row>
    <row r="229" spans="15:31">
      <c r="O229" s="35">
        <f>DANE_ROLNIKA!A241</f>
        <v>0</v>
      </c>
      <c r="P229" s="35">
        <f>DANE_ROLNIKA!B241</f>
        <v>0</v>
      </c>
      <c r="Q229" s="35">
        <f>DANE_ROLNIKA!C241</f>
        <v>0</v>
      </c>
      <c r="R229" s="35">
        <f>DANE_ROLNIKA!D241</f>
        <v>0</v>
      </c>
      <c r="S229" s="35">
        <f>DANE_ROLNIKA!E241</f>
        <v>0</v>
      </c>
      <c r="T229" s="35">
        <f>DANE_ROLNIKA!F241</f>
        <v>0</v>
      </c>
      <c r="U229" s="47">
        <f>DANE_ROLNIKA!G241</f>
        <v>0</v>
      </c>
      <c r="V229" s="46">
        <f>ROUND(DANE_ROLNIKA!H241,2)</f>
        <v>0</v>
      </c>
      <c r="W229" s="35">
        <f>DANE_ROLNIKA!I241</f>
        <v>0</v>
      </c>
      <c r="X229" s="35">
        <f>DANE_ROLNIKA!J241</f>
        <v>0</v>
      </c>
      <c r="Y229" s="35">
        <f>DANE_ROLNIKA!K241</f>
        <v>0</v>
      </c>
      <c r="Z229" s="35">
        <f>DANE_ROLNIKA!L241</f>
        <v>0</v>
      </c>
      <c r="AA229" s="48">
        <f>DANE_ROLNIKA!M241</f>
        <v>0</v>
      </c>
      <c r="AB229" s="35">
        <f>DANE_ROLNIKA!N241</f>
        <v>0</v>
      </c>
      <c r="AC229" s="35">
        <f>DANE_ROLNIKA!O241</f>
        <v>0</v>
      </c>
      <c r="AD229" s="35">
        <f>DANE_ROLNIKA!P241</f>
        <v>126.28884325804243</v>
      </c>
      <c r="AE229" s="35">
        <f>DANE_ROLNIKA!Q241</f>
        <v>0</v>
      </c>
    </row>
    <row r="230" spans="15:31">
      <c r="O230" s="35">
        <f>DANE_ROLNIKA!A242</f>
        <v>0</v>
      </c>
      <c r="P230" s="35">
        <f>DANE_ROLNIKA!B242</f>
        <v>0</v>
      </c>
      <c r="Q230" s="35">
        <f>DANE_ROLNIKA!C242</f>
        <v>0</v>
      </c>
      <c r="R230" s="35">
        <f>DANE_ROLNIKA!D242</f>
        <v>0</v>
      </c>
      <c r="S230" s="35">
        <f>DANE_ROLNIKA!E242</f>
        <v>0</v>
      </c>
      <c r="T230" s="35">
        <f>DANE_ROLNIKA!F242</f>
        <v>0</v>
      </c>
      <c r="U230" s="47">
        <f>DANE_ROLNIKA!G242</f>
        <v>0</v>
      </c>
      <c r="V230" s="46">
        <f>ROUND(DANE_ROLNIKA!H242,2)</f>
        <v>0</v>
      </c>
      <c r="W230" s="35">
        <f>DANE_ROLNIKA!I242</f>
        <v>0</v>
      </c>
      <c r="X230" s="35">
        <f>DANE_ROLNIKA!J242</f>
        <v>0</v>
      </c>
      <c r="Y230" s="35">
        <f>DANE_ROLNIKA!K242</f>
        <v>0</v>
      </c>
      <c r="Z230" s="35">
        <f>DANE_ROLNIKA!L242</f>
        <v>0</v>
      </c>
      <c r="AA230" s="48">
        <f>DANE_ROLNIKA!M242</f>
        <v>0</v>
      </c>
      <c r="AB230" s="35">
        <f>DANE_ROLNIKA!N242</f>
        <v>0</v>
      </c>
      <c r="AC230" s="35">
        <f>DANE_ROLNIKA!O242</f>
        <v>0</v>
      </c>
      <c r="AD230" s="35">
        <f>DANE_ROLNIKA!P242</f>
        <v>126.28884325804243</v>
      </c>
      <c r="AE230" s="35">
        <f>DANE_ROLNIKA!Q242</f>
        <v>0</v>
      </c>
    </row>
    <row r="231" spans="15:31">
      <c r="O231" s="35">
        <f>DANE_ROLNIKA!A243</f>
        <v>0</v>
      </c>
      <c r="P231" s="35">
        <f>DANE_ROLNIKA!B243</f>
        <v>0</v>
      </c>
      <c r="Q231" s="35">
        <f>DANE_ROLNIKA!C243</f>
        <v>0</v>
      </c>
      <c r="R231" s="35">
        <f>DANE_ROLNIKA!D243</f>
        <v>0</v>
      </c>
      <c r="S231" s="35">
        <f>DANE_ROLNIKA!E243</f>
        <v>0</v>
      </c>
      <c r="T231" s="35">
        <f>DANE_ROLNIKA!F243</f>
        <v>0</v>
      </c>
      <c r="U231" s="47">
        <f>DANE_ROLNIKA!G243</f>
        <v>0</v>
      </c>
      <c r="V231" s="46">
        <f>ROUND(DANE_ROLNIKA!H243,2)</f>
        <v>0</v>
      </c>
      <c r="W231" s="35">
        <f>DANE_ROLNIKA!I243</f>
        <v>0</v>
      </c>
      <c r="X231" s="35">
        <f>DANE_ROLNIKA!J243</f>
        <v>0</v>
      </c>
      <c r="Y231" s="35">
        <f>DANE_ROLNIKA!K243</f>
        <v>0</v>
      </c>
      <c r="Z231" s="35">
        <f>DANE_ROLNIKA!L243</f>
        <v>0</v>
      </c>
      <c r="AA231" s="48">
        <f>DANE_ROLNIKA!M243</f>
        <v>0</v>
      </c>
      <c r="AB231" s="35">
        <f>DANE_ROLNIKA!N243</f>
        <v>0</v>
      </c>
      <c r="AC231" s="35">
        <f>DANE_ROLNIKA!O243</f>
        <v>0</v>
      </c>
      <c r="AD231" s="35">
        <f>DANE_ROLNIKA!P243</f>
        <v>126.28884325804243</v>
      </c>
      <c r="AE231" s="35">
        <f>DANE_ROLNIKA!Q243</f>
        <v>0</v>
      </c>
    </row>
    <row r="232" spans="15:31">
      <c r="O232" s="35">
        <f>DANE_ROLNIKA!A244</f>
        <v>0</v>
      </c>
      <c r="P232" s="35">
        <f>DANE_ROLNIKA!B244</f>
        <v>0</v>
      </c>
      <c r="Q232" s="35">
        <f>DANE_ROLNIKA!C244</f>
        <v>0</v>
      </c>
      <c r="R232" s="35">
        <f>DANE_ROLNIKA!D244</f>
        <v>0</v>
      </c>
      <c r="S232" s="35">
        <f>DANE_ROLNIKA!E244</f>
        <v>0</v>
      </c>
      <c r="T232" s="35">
        <f>DANE_ROLNIKA!F244</f>
        <v>0</v>
      </c>
      <c r="U232" s="47">
        <f>DANE_ROLNIKA!G244</f>
        <v>0</v>
      </c>
      <c r="V232" s="46">
        <f>ROUND(DANE_ROLNIKA!H244,2)</f>
        <v>0</v>
      </c>
      <c r="W232" s="35">
        <f>DANE_ROLNIKA!I244</f>
        <v>0</v>
      </c>
      <c r="X232" s="35">
        <f>DANE_ROLNIKA!J244</f>
        <v>0</v>
      </c>
      <c r="Y232" s="35">
        <f>DANE_ROLNIKA!K244</f>
        <v>0</v>
      </c>
      <c r="Z232" s="35">
        <f>DANE_ROLNIKA!L244</f>
        <v>0</v>
      </c>
      <c r="AA232" s="48">
        <f>DANE_ROLNIKA!M244</f>
        <v>0</v>
      </c>
      <c r="AB232" s="35">
        <f>DANE_ROLNIKA!N244</f>
        <v>0</v>
      </c>
      <c r="AC232" s="35">
        <f>DANE_ROLNIKA!O244</f>
        <v>0</v>
      </c>
      <c r="AD232" s="35">
        <f>DANE_ROLNIKA!P244</f>
        <v>126.28884325804243</v>
      </c>
      <c r="AE232" s="35">
        <f>DANE_ROLNIKA!Q244</f>
        <v>0</v>
      </c>
    </row>
    <row r="233" spans="15:31">
      <c r="O233" s="35">
        <f>DANE_ROLNIKA!A245</f>
        <v>0</v>
      </c>
      <c r="P233" s="35">
        <f>DANE_ROLNIKA!B245</f>
        <v>0</v>
      </c>
      <c r="Q233" s="35">
        <f>DANE_ROLNIKA!C245</f>
        <v>0</v>
      </c>
      <c r="R233" s="35">
        <f>DANE_ROLNIKA!D245</f>
        <v>0</v>
      </c>
      <c r="S233" s="35">
        <f>DANE_ROLNIKA!E245</f>
        <v>0</v>
      </c>
      <c r="T233" s="35">
        <f>DANE_ROLNIKA!F245</f>
        <v>0</v>
      </c>
      <c r="U233" s="47">
        <f>DANE_ROLNIKA!G245</f>
        <v>0</v>
      </c>
      <c r="V233" s="46">
        <f>ROUND(DANE_ROLNIKA!H245,2)</f>
        <v>0</v>
      </c>
      <c r="W233" s="35">
        <f>DANE_ROLNIKA!I245</f>
        <v>0</v>
      </c>
      <c r="X233" s="35">
        <f>DANE_ROLNIKA!J245</f>
        <v>0</v>
      </c>
      <c r="Y233" s="35">
        <f>DANE_ROLNIKA!K245</f>
        <v>0</v>
      </c>
      <c r="Z233" s="35">
        <f>DANE_ROLNIKA!L245</f>
        <v>0</v>
      </c>
      <c r="AA233" s="48">
        <f>DANE_ROLNIKA!M245</f>
        <v>0</v>
      </c>
      <c r="AB233" s="35">
        <f>DANE_ROLNIKA!N245</f>
        <v>0</v>
      </c>
      <c r="AC233" s="35">
        <f>DANE_ROLNIKA!O245</f>
        <v>0</v>
      </c>
      <c r="AD233" s="35">
        <f>DANE_ROLNIKA!P245</f>
        <v>126.28884325804243</v>
      </c>
      <c r="AE233" s="35">
        <f>DANE_ROLNIKA!Q245</f>
        <v>0</v>
      </c>
    </row>
    <row r="234" spans="15:31">
      <c r="O234" s="35">
        <f>DANE_ROLNIKA!A246</f>
        <v>0</v>
      </c>
      <c r="P234" s="35">
        <f>DANE_ROLNIKA!B246</f>
        <v>0</v>
      </c>
      <c r="Q234" s="35">
        <f>DANE_ROLNIKA!C246</f>
        <v>0</v>
      </c>
      <c r="R234" s="35">
        <f>DANE_ROLNIKA!D246</f>
        <v>0</v>
      </c>
      <c r="S234" s="35">
        <f>DANE_ROLNIKA!E246</f>
        <v>0</v>
      </c>
      <c r="T234" s="35">
        <f>DANE_ROLNIKA!F246</f>
        <v>0</v>
      </c>
      <c r="U234" s="47">
        <f>DANE_ROLNIKA!G246</f>
        <v>0</v>
      </c>
      <c r="V234" s="46">
        <f>ROUND(DANE_ROLNIKA!H246,2)</f>
        <v>0</v>
      </c>
      <c r="W234" s="35">
        <f>DANE_ROLNIKA!I246</f>
        <v>0</v>
      </c>
      <c r="X234" s="35">
        <f>DANE_ROLNIKA!J246</f>
        <v>0</v>
      </c>
      <c r="Y234" s="35">
        <f>DANE_ROLNIKA!K246</f>
        <v>0</v>
      </c>
      <c r="Z234" s="35">
        <f>DANE_ROLNIKA!L246</f>
        <v>0</v>
      </c>
      <c r="AA234" s="48">
        <f>DANE_ROLNIKA!M246</f>
        <v>0</v>
      </c>
      <c r="AB234" s="35">
        <f>DANE_ROLNIKA!N246</f>
        <v>0</v>
      </c>
      <c r="AC234" s="35">
        <f>DANE_ROLNIKA!O246</f>
        <v>0</v>
      </c>
      <c r="AD234" s="35">
        <f>DANE_ROLNIKA!P246</f>
        <v>126.28884325804243</v>
      </c>
      <c r="AE234" s="35">
        <f>DANE_ROLNIKA!Q246</f>
        <v>0</v>
      </c>
    </row>
    <row r="235" spans="15:31">
      <c r="O235" s="35">
        <f>DANE_ROLNIKA!A247</f>
        <v>0</v>
      </c>
      <c r="P235" s="35">
        <f>DANE_ROLNIKA!B247</f>
        <v>0</v>
      </c>
      <c r="Q235" s="35">
        <f>DANE_ROLNIKA!C247</f>
        <v>0</v>
      </c>
      <c r="R235" s="35">
        <f>DANE_ROLNIKA!D247</f>
        <v>0</v>
      </c>
      <c r="S235" s="35">
        <f>DANE_ROLNIKA!E247</f>
        <v>0</v>
      </c>
      <c r="T235" s="35">
        <f>DANE_ROLNIKA!F247</f>
        <v>0</v>
      </c>
      <c r="U235" s="47">
        <f>DANE_ROLNIKA!G247</f>
        <v>0</v>
      </c>
      <c r="V235" s="46">
        <f>ROUND(DANE_ROLNIKA!H247,2)</f>
        <v>0</v>
      </c>
      <c r="W235" s="35">
        <f>DANE_ROLNIKA!I247</f>
        <v>0</v>
      </c>
      <c r="X235" s="35">
        <f>DANE_ROLNIKA!J247</f>
        <v>0</v>
      </c>
      <c r="Y235" s="35">
        <f>DANE_ROLNIKA!K247</f>
        <v>0</v>
      </c>
      <c r="Z235" s="35">
        <f>DANE_ROLNIKA!L247</f>
        <v>0</v>
      </c>
      <c r="AA235" s="48">
        <f>DANE_ROLNIKA!M247</f>
        <v>0</v>
      </c>
      <c r="AB235" s="35">
        <f>DANE_ROLNIKA!N247</f>
        <v>0</v>
      </c>
      <c r="AC235" s="35">
        <f>DANE_ROLNIKA!O247</f>
        <v>0</v>
      </c>
      <c r="AD235" s="35">
        <f>DANE_ROLNIKA!P247</f>
        <v>126.28884325804243</v>
      </c>
      <c r="AE235" s="35">
        <f>DANE_ROLNIKA!Q247</f>
        <v>0</v>
      </c>
    </row>
    <row r="236" spans="15:31">
      <c r="O236" s="35">
        <f>DANE_ROLNIKA!A248</f>
        <v>0</v>
      </c>
      <c r="P236" s="35">
        <f>DANE_ROLNIKA!B248</f>
        <v>0</v>
      </c>
      <c r="Q236" s="35">
        <f>DANE_ROLNIKA!C248</f>
        <v>0</v>
      </c>
      <c r="R236" s="35">
        <f>DANE_ROLNIKA!D248</f>
        <v>0</v>
      </c>
      <c r="S236" s="35">
        <f>DANE_ROLNIKA!E248</f>
        <v>0</v>
      </c>
      <c r="T236" s="35">
        <f>DANE_ROLNIKA!F248</f>
        <v>0</v>
      </c>
      <c r="U236" s="47">
        <f>DANE_ROLNIKA!G248</f>
        <v>0</v>
      </c>
      <c r="V236" s="46">
        <f>ROUND(DANE_ROLNIKA!H248,2)</f>
        <v>0</v>
      </c>
      <c r="W236" s="35">
        <f>DANE_ROLNIKA!I248</f>
        <v>0</v>
      </c>
      <c r="X236" s="35">
        <f>DANE_ROLNIKA!J248</f>
        <v>0</v>
      </c>
      <c r="Y236" s="35">
        <f>DANE_ROLNIKA!K248</f>
        <v>0</v>
      </c>
      <c r="Z236" s="35">
        <f>DANE_ROLNIKA!L248</f>
        <v>0</v>
      </c>
      <c r="AA236" s="48">
        <f>DANE_ROLNIKA!M248</f>
        <v>0</v>
      </c>
      <c r="AB236" s="35">
        <f>DANE_ROLNIKA!N248</f>
        <v>0</v>
      </c>
      <c r="AC236" s="35">
        <f>DANE_ROLNIKA!O248</f>
        <v>0</v>
      </c>
      <c r="AD236" s="35">
        <f>DANE_ROLNIKA!P248</f>
        <v>126.28884325804243</v>
      </c>
      <c r="AE236" s="35">
        <f>DANE_ROLNIKA!Q248</f>
        <v>0</v>
      </c>
    </row>
    <row r="237" spans="15:31">
      <c r="O237" s="35">
        <f>DANE_ROLNIKA!A249</f>
        <v>0</v>
      </c>
      <c r="P237" s="35">
        <f>DANE_ROLNIKA!B249</f>
        <v>0</v>
      </c>
      <c r="Q237" s="35">
        <f>DANE_ROLNIKA!C249</f>
        <v>0</v>
      </c>
      <c r="R237" s="35">
        <f>DANE_ROLNIKA!D249</f>
        <v>0</v>
      </c>
      <c r="S237" s="35">
        <f>DANE_ROLNIKA!E249</f>
        <v>0</v>
      </c>
      <c r="T237" s="35">
        <f>DANE_ROLNIKA!F249</f>
        <v>0</v>
      </c>
      <c r="U237" s="47">
        <f>DANE_ROLNIKA!G249</f>
        <v>0</v>
      </c>
      <c r="V237" s="46">
        <f>ROUND(DANE_ROLNIKA!H249,2)</f>
        <v>0</v>
      </c>
      <c r="W237" s="35">
        <f>DANE_ROLNIKA!I249</f>
        <v>0</v>
      </c>
      <c r="X237" s="35">
        <f>DANE_ROLNIKA!J249</f>
        <v>0</v>
      </c>
      <c r="Y237" s="35">
        <f>DANE_ROLNIKA!K249</f>
        <v>0</v>
      </c>
      <c r="Z237" s="35">
        <f>DANE_ROLNIKA!L249</f>
        <v>0</v>
      </c>
      <c r="AA237" s="48">
        <f>DANE_ROLNIKA!M249</f>
        <v>0</v>
      </c>
      <c r="AB237" s="35">
        <f>DANE_ROLNIKA!N249</f>
        <v>0</v>
      </c>
      <c r="AC237" s="35">
        <f>DANE_ROLNIKA!O249</f>
        <v>0</v>
      </c>
      <c r="AD237" s="35">
        <f>DANE_ROLNIKA!P249</f>
        <v>126.28884325804243</v>
      </c>
      <c r="AE237" s="35">
        <f>DANE_ROLNIKA!Q249</f>
        <v>0</v>
      </c>
    </row>
    <row r="238" spans="15:31">
      <c r="O238" s="35">
        <f>DANE_ROLNIKA!A250</f>
        <v>0</v>
      </c>
      <c r="P238" s="35">
        <f>DANE_ROLNIKA!B250</f>
        <v>0</v>
      </c>
      <c r="Q238" s="35">
        <f>DANE_ROLNIKA!C250</f>
        <v>0</v>
      </c>
      <c r="R238" s="35">
        <f>DANE_ROLNIKA!D250</f>
        <v>0</v>
      </c>
      <c r="S238" s="35">
        <f>DANE_ROLNIKA!E250</f>
        <v>0</v>
      </c>
      <c r="T238" s="35">
        <f>DANE_ROLNIKA!F250</f>
        <v>0</v>
      </c>
      <c r="U238" s="47">
        <f>DANE_ROLNIKA!G250</f>
        <v>0</v>
      </c>
      <c r="V238" s="46">
        <f>ROUND(DANE_ROLNIKA!H250,2)</f>
        <v>0</v>
      </c>
      <c r="W238" s="35">
        <f>DANE_ROLNIKA!I250</f>
        <v>0</v>
      </c>
      <c r="X238" s="35">
        <f>DANE_ROLNIKA!J250</f>
        <v>0</v>
      </c>
      <c r="Y238" s="35">
        <f>DANE_ROLNIKA!K250</f>
        <v>0</v>
      </c>
      <c r="Z238" s="35">
        <f>DANE_ROLNIKA!L250</f>
        <v>0</v>
      </c>
      <c r="AA238" s="48">
        <f>DANE_ROLNIKA!M250</f>
        <v>0</v>
      </c>
      <c r="AB238" s="35">
        <f>DANE_ROLNIKA!N250</f>
        <v>0</v>
      </c>
      <c r="AC238" s="35">
        <f>DANE_ROLNIKA!O250</f>
        <v>0</v>
      </c>
      <c r="AD238" s="35">
        <f>DANE_ROLNIKA!P250</f>
        <v>126.28884325804243</v>
      </c>
      <c r="AE238" s="35">
        <f>DANE_ROLNIKA!Q250</f>
        <v>0</v>
      </c>
    </row>
    <row r="239" spans="15:31">
      <c r="O239" s="35">
        <f>DANE_ROLNIKA!A251</f>
        <v>0</v>
      </c>
      <c r="P239" s="35">
        <f>DANE_ROLNIKA!B251</f>
        <v>0</v>
      </c>
      <c r="Q239" s="35">
        <f>DANE_ROLNIKA!C251</f>
        <v>0</v>
      </c>
      <c r="R239" s="35">
        <f>DANE_ROLNIKA!D251</f>
        <v>0</v>
      </c>
      <c r="S239" s="35">
        <f>DANE_ROLNIKA!E251</f>
        <v>0</v>
      </c>
      <c r="T239" s="35">
        <f>DANE_ROLNIKA!F251</f>
        <v>0</v>
      </c>
      <c r="U239" s="47">
        <f>DANE_ROLNIKA!G251</f>
        <v>0</v>
      </c>
      <c r="V239" s="46">
        <f>ROUND(DANE_ROLNIKA!H251,2)</f>
        <v>0</v>
      </c>
      <c r="W239" s="35">
        <f>DANE_ROLNIKA!I251</f>
        <v>0</v>
      </c>
      <c r="X239" s="35">
        <f>DANE_ROLNIKA!J251</f>
        <v>0</v>
      </c>
      <c r="Y239" s="35">
        <f>DANE_ROLNIKA!K251</f>
        <v>0</v>
      </c>
      <c r="Z239" s="35">
        <f>DANE_ROLNIKA!L251</f>
        <v>0</v>
      </c>
      <c r="AA239" s="48">
        <f>DANE_ROLNIKA!M251</f>
        <v>0</v>
      </c>
      <c r="AB239" s="35">
        <f>DANE_ROLNIKA!N251</f>
        <v>0</v>
      </c>
      <c r="AC239" s="35">
        <f>DANE_ROLNIKA!O251</f>
        <v>0</v>
      </c>
      <c r="AD239" s="35">
        <f>DANE_ROLNIKA!P251</f>
        <v>126.28884325804243</v>
      </c>
      <c r="AE239" s="35">
        <f>DANE_ROLNIKA!Q251</f>
        <v>0</v>
      </c>
    </row>
    <row r="240" spans="15:31">
      <c r="O240" s="35">
        <f>DANE_ROLNIKA!A252</f>
        <v>0</v>
      </c>
      <c r="P240" s="35">
        <f>DANE_ROLNIKA!B252</f>
        <v>0</v>
      </c>
      <c r="Q240" s="35">
        <f>DANE_ROLNIKA!C252</f>
        <v>0</v>
      </c>
      <c r="R240" s="35">
        <f>DANE_ROLNIKA!D252</f>
        <v>0</v>
      </c>
      <c r="S240" s="35">
        <f>DANE_ROLNIKA!E252</f>
        <v>0</v>
      </c>
      <c r="T240" s="35">
        <f>DANE_ROLNIKA!F252</f>
        <v>0</v>
      </c>
      <c r="U240" s="47">
        <f>DANE_ROLNIKA!G252</f>
        <v>0</v>
      </c>
      <c r="V240" s="46">
        <f>ROUND(DANE_ROLNIKA!H252,2)</f>
        <v>0</v>
      </c>
      <c r="W240" s="35">
        <f>DANE_ROLNIKA!I252</f>
        <v>0</v>
      </c>
      <c r="X240" s="35">
        <f>DANE_ROLNIKA!J252</f>
        <v>0</v>
      </c>
      <c r="Y240" s="35">
        <f>DANE_ROLNIKA!K252</f>
        <v>0</v>
      </c>
      <c r="Z240" s="35">
        <f>DANE_ROLNIKA!L252</f>
        <v>0</v>
      </c>
      <c r="AA240" s="48">
        <f>DANE_ROLNIKA!M252</f>
        <v>0</v>
      </c>
      <c r="AB240" s="35">
        <f>DANE_ROLNIKA!N252</f>
        <v>0</v>
      </c>
      <c r="AC240" s="35">
        <f>DANE_ROLNIKA!O252</f>
        <v>0</v>
      </c>
      <c r="AD240" s="35">
        <f>DANE_ROLNIKA!P252</f>
        <v>126.28884325804243</v>
      </c>
      <c r="AE240" s="35">
        <f>DANE_ROLNIKA!Q252</f>
        <v>0</v>
      </c>
    </row>
    <row r="241" spans="15:31">
      <c r="O241" s="35">
        <f>DANE_ROLNIKA!A253</f>
        <v>0</v>
      </c>
      <c r="P241" s="35">
        <f>DANE_ROLNIKA!B253</f>
        <v>0</v>
      </c>
      <c r="Q241" s="35">
        <f>DANE_ROLNIKA!C253</f>
        <v>0</v>
      </c>
      <c r="R241" s="35">
        <f>DANE_ROLNIKA!D253</f>
        <v>0</v>
      </c>
      <c r="S241" s="35">
        <f>DANE_ROLNIKA!E253</f>
        <v>0</v>
      </c>
      <c r="T241" s="35">
        <f>DANE_ROLNIKA!F253</f>
        <v>0</v>
      </c>
      <c r="U241" s="47">
        <f>DANE_ROLNIKA!G253</f>
        <v>0</v>
      </c>
      <c r="V241" s="46">
        <f>ROUND(DANE_ROLNIKA!H253,2)</f>
        <v>0</v>
      </c>
      <c r="W241" s="35">
        <f>DANE_ROLNIKA!I253</f>
        <v>0</v>
      </c>
      <c r="X241" s="35">
        <f>DANE_ROLNIKA!J253</f>
        <v>0</v>
      </c>
      <c r="Y241" s="35">
        <f>DANE_ROLNIKA!K253</f>
        <v>0</v>
      </c>
      <c r="Z241" s="35">
        <f>DANE_ROLNIKA!L253</f>
        <v>0</v>
      </c>
      <c r="AA241" s="48">
        <f>DANE_ROLNIKA!M253</f>
        <v>0</v>
      </c>
      <c r="AB241" s="35">
        <f>DANE_ROLNIKA!N253</f>
        <v>0</v>
      </c>
      <c r="AC241" s="35">
        <f>DANE_ROLNIKA!O253</f>
        <v>0</v>
      </c>
      <c r="AD241" s="35">
        <f>DANE_ROLNIKA!P253</f>
        <v>126.28884325804243</v>
      </c>
      <c r="AE241" s="35">
        <f>DANE_ROLNIKA!Q253</f>
        <v>0</v>
      </c>
    </row>
    <row r="242" spans="15:31">
      <c r="O242" s="35">
        <f>DANE_ROLNIKA!A254</f>
        <v>0</v>
      </c>
      <c r="P242" s="35">
        <f>DANE_ROLNIKA!B254</f>
        <v>0</v>
      </c>
      <c r="Q242" s="35">
        <f>DANE_ROLNIKA!C254</f>
        <v>0</v>
      </c>
      <c r="R242" s="35">
        <f>DANE_ROLNIKA!D254</f>
        <v>0</v>
      </c>
      <c r="S242" s="35">
        <f>DANE_ROLNIKA!E254</f>
        <v>0</v>
      </c>
      <c r="T242" s="35">
        <f>DANE_ROLNIKA!F254</f>
        <v>0</v>
      </c>
      <c r="U242" s="47">
        <f>DANE_ROLNIKA!G254</f>
        <v>0</v>
      </c>
      <c r="V242" s="46">
        <f>ROUND(DANE_ROLNIKA!H254,2)</f>
        <v>0</v>
      </c>
      <c r="W242" s="35">
        <f>DANE_ROLNIKA!I254</f>
        <v>0</v>
      </c>
      <c r="X242" s="35">
        <f>DANE_ROLNIKA!J254</f>
        <v>0</v>
      </c>
      <c r="Y242" s="35">
        <f>DANE_ROLNIKA!K254</f>
        <v>0</v>
      </c>
      <c r="Z242" s="35">
        <f>DANE_ROLNIKA!L254</f>
        <v>0</v>
      </c>
      <c r="AA242" s="48">
        <f>DANE_ROLNIKA!M254</f>
        <v>0</v>
      </c>
      <c r="AB242" s="35">
        <f>DANE_ROLNIKA!N254</f>
        <v>0</v>
      </c>
      <c r="AC242" s="35">
        <f>DANE_ROLNIKA!O254</f>
        <v>0</v>
      </c>
      <c r="AD242" s="35">
        <f>DANE_ROLNIKA!P254</f>
        <v>126.28884325804243</v>
      </c>
      <c r="AE242" s="35">
        <f>DANE_ROLNIKA!Q254</f>
        <v>0</v>
      </c>
    </row>
    <row r="243" spans="15:31">
      <c r="O243" s="35">
        <f>DANE_ROLNIKA!A255</f>
        <v>0</v>
      </c>
      <c r="P243" s="35">
        <f>DANE_ROLNIKA!B255</f>
        <v>0</v>
      </c>
      <c r="Q243" s="35">
        <f>DANE_ROLNIKA!C255</f>
        <v>0</v>
      </c>
      <c r="R243" s="35">
        <f>DANE_ROLNIKA!D255</f>
        <v>0</v>
      </c>
      <c r="S243" s="35">
        <f>DANE_ROLNIKA!E255</f>
        <v>0</v>
      </c>
      <c r="T243" s="35">
        <f>DANE_ROLNIKA!F255</f>
        <v>0</v>
      </c>
      <c r="U243" s="47">
        <f>DANE_ROLNIKA!G255</f>
        <v>0</v>
      </c>
      <c r="V243" s="46">
        <f>ROUND(DANE_ROLNIKA!H255,2)</f>
        <v>0</v>
      </c>
      <c r="W243" s="35">
        <f>DANE_ROLNIKA!I255</f>
        <v>0</v>
      </c>
      <c r="X243" s="35">
        <f>DANE_ROLNIKA!J255</f>
        <v>0</v>
      </c>
      <c r="Y243" s="35">
        <f>DANE_ROLNIKA!K255</f>
        <v>0</v>
      </c>
      <c r="Z243" s="35">
        <f>DANE_ROLNIKA!L255</f>
        <v>0</v>
      </c>
      <c r="AA243" s="48">
        <f>DANE_ROLNIKA!M255</f>
        <v>0</v>
      </c>
      <c r="AB243" s="35">
        <f>DANE_ROLNIKA!N255</f>
        <v>0</v>
      </c>
      <c r="AC243" s="35">
        <f>DANE_ROLNIKA!O255</f>
        <v>0</v>
      </c>
      <c r="AD243" s="35">
        <f>DANE_ROLNIKA!P255</f>
        <v>126.28884325804243</v>
      </c>
      <c r="AE243" s="35">
        <f>DANE_ROLNIKA!Q255</f>
        <v>0</v>
      </c>
    </row>
    <row r="244" spans="15:31">
      <c r="O244" s="35">
        <f>DANE_ROLNIKA!A256</f>
        <v>0</v>
      </c>
      <c r="P244" s="35">
        <f>DANE_ROLNIKA!B256</f>
        <v>0</v>
      </c>
      <c r="Q244" s="35">
        <f>DANE_ROLNIKA!C256</f>
        <v>0</v>
      </c>
      <c r="R244" s="35">
        <f>DANE_ROLNIKA!D256</f>
        <v>0</v>
      </c>
      <c r="S244" s="35">
        <f>DANE_ROLNIKA!E256</f>
        <v>0</v>
      </c>
      <c r="T244" s="35">
        <f>DANE_ROLNIKA!F256</f>
        <v>0</v>
      </c>
      <c r="U244" s="47">
        <f>DANE_ROLNIKA!G256</f>
        <v>0</v>
      </c>
      <c r="V244" s="46">
        <f>ROUND(DANE_ROLNIKA!H256,2)</f>
        <v>0</v>
      </c>
      <c r="W244" s="35">
        <f>DANE_ROLNIKA!I256</f>
        <v>0</v>
      </c>
      <c r="X244" s="35">
        <f>DANE_ROLNIKA!J256</f>
        <v>0</v>
      </c>
      <c r="Y244" s="35">
        <f>DANE_ROLNIKA!K256</f>
        <v>0</v>
      </c>
      <c r="Z244" s="35">
        <f>DANE_ROLNIKA!L256</f>
        <v>0</v>
      </c>
      <c r="AA244" s="48">
        <f>DANE_ROLNIKA!M256</f>
        <v>0</v>
      </c>
      <c r="AB244" s="35">
        <f>DANE_ROLNIKA!N256</f>
        <v>0</v>
      </c>
      <c r="AC244" s="35">
        <f>DANE_ROLNIKA!O256</f>
        <v>0</v>
      </c>
      <c r="AD244" s="35">
        <f>DANE_ROLNIKA!P256</f>
        <v>126.28884325804243</v>
      </c>
      <c r="AE244" s="35">
        <f>DANE_ROLNIKA!Q256</f>
        <v>0</v>
      </c>
    </row>
    <row r="245" spans="15:31">
      <c r="O245" s="35">
        <f>DANE_ROLNIKA!A257</f>
        <v>0</v>
      </c>
      <c r="P245" s="35">
        <f>DANE_ROLNIKA!B257</f>
        <v>0</v>
      </c>
      <c r="Q245" s="35">
        <f>DANE_ROLNIKA!C257</f>
        <v>0</v>
      </c>
      <c r="R245" s="35">
        <f>DANE_ROLNIKA!D257</f>
        <v>0</v>
      </c>
      <c r="S245" s="35">
        <f>DANE_ROLNIKA!E257</f>
        <v>0</v>
      </c>
      <c r="T245" s="35">
        <f>DANE_ROLNIKA!F257</f>
        <v>0</v>
      </c>
      <c r="U245" s="47">
        <f>DANE_ROLNIKA!G257</f>
        <v>0</v>
      </c>
      <c r="V245" s="46">
        <f>ROUND(DANE_ROLNIKA!H257,2)</f>
        <v>0</v>
      </c>
      <c r="W245" s="35">
        <f>DANE_ROLNIKA!I257</f>
        <v>0</v>
      </c>
      <c r="X245" s="35">
        <f>DANE_ROLNIKA!J257</f>
        <v>0</v>
      </c>
      <c r="Y245" s="35">
        <f>DANE_ROLNIKA!K257</f>
        <v>0</v>
      </c>
      <c r="Z245" s="35">
        <f>DANE_ROLNIKA!L257</f>
        <v>0</v>
      </c>
      <c r="AA245" s="48">
        <f>DANE_ROLNIKA!M257</f>
        <v>0</v>
      </c>
      <c r="AB245" s="35">
        <f>DANE_ROLNIKA!N257</f>
        <v>0</v>
      </c>
      <c r="AC245" s="35">
        <f>DANE_ROLNIKA!O257</f>
        <v>0</v>
      </c>
      <c r="AD245" s="35">
        <f>DANE_ROLNIKA!P257</f>
        <v>126.28884325804243</v>
      </c>
      <c r="AE245" s="35">
        <f>DANE_ROLNIKA!Q257</f>
        <v>0</v>
      </c>
    </row>
    <row r="246" spans="15:31">
      <c r="O246" s="35">
        <f>DANE_ROLNIKA!A258</f>
        <v>0</v>
      </c>
      <c r="P246" s="35">
        <f>DANE_ROLNIKA!B258</f>
        <v>0</v>
      </c>
      <c r="Q246" s="35">
        <f>DANE_ROLNIKA!C258</f>
        <v>0</v>
      </c>
      <c r="R246" s="35">
        <f>DANE_ROLNIKA!D258</f>
        <v>0</v>
      </c>
      <c r="S246" s="35">
        <f>DANE_ROLNIKA!E258</f>
        <v>0</v>
      </c>
      <c r="T246" s="35">
        <f>DANE_ROLNIKA!F258</f>
        <v>0</v>
      </c>
      <c r="U246" s="47">
        <f>DANE_ROLNIKA!G258</f>
        <v>0</v>
      </c>
      <c r="V246" s="46">
        <f>ROUND(DANE_ROLNIKA!H258,2)</f>
        <v>0</v>
      </c>
      <c r="W246" s="35">
        <f>DANE_ROLNIKA!I258</f>
        <v>0</v>
      </c>
      <c r="X246" s="35">
        <f>DANE_ROLNIKA!J258</f>
        <v>0</v>
      </c>
      <c r="Y246" s="35">
        <f>DANE_ROLNIKA!K258</f>
        <v>0</v>
      </c>
      <c r="Z246" s="35">
        <f>DANE_ROLNIKA!L258</f>
        <v>0</v>
      </c>
      <c r="AA246" s="48">
        <f>DANE_ROLNIKA!M258</f>
        <v>0</v>
      </c>
      <c r="AB246" s="35">
        <f>DANE_ROLNIKA!N258</f>
        <v>0</v>
      </c>
      <c r="AC246" s="35">
        <f>DANE_ROLNIKA!O258</f>
        <v>0</v>
      </c>
      <c r="AD246" s="35">
        <f>DANE_ROLNIKA!P258</f>
        <v>126.28884325804243</v>
      </c>
      <c r="AE246" s="35">
        <f>DANE_ROLNIKA!Q258</f>
        <v>0</v>
      </c>
    </row>
    <row r="247" spans="15:31">
      <c r="O247" s="35">
        <f>DANE_ROLNIKA!A259</f>
        <v>0</v>
      </c>
      <c r="P247" s="35">
        <f>DANE_ROLNIKA!B259</f>
        <v>0</v>
      </c>
      <c r="Q247" s="35">
        <f>DANE_ROLNIKA!C259</f>
        <v>0</v>
      </c>
      <c r="R247" s="35">
        <f>DANE_ROLNIKA!D259</f>
        <v>0</v>
      </c>
      <c r="S247" s="35">
        <f>DANE_ROLNIKA!E259</f>
        <v>0</v>
      </c>
      <c r="T247" s="35">
        <f>DANE_ROLNIKA!F259</f>
        <v>0</v>
      </c>
      <c r="U247" s="47">
        <f>DANE_ROLNIKA!G259</f>
        <v>0</v>
      </c>
      <c r="V247" s="46">
        <f>ROUND(DANE_ROLNIKA!H259,2)</f>
        <v>0</v>
      </c>
      <c r="W247" s="35">
        <f>DANE_ROLNIKA!I259</f>
        <v>0</v>
      </c>
      <c r="X247" s="35">
        <f>DANE_ROLNIKA!J259</f>
        <v>0</v>
      </c>
      <c r="Y247" s="35">
        <f>DANE_ROLNIKA!K259</f>
        <v>0</v>
      </c>
      <c r="Z247" s="35">
        <f>DANE_ROLNIKA!L259</f>
        <v>0</v>
      </c>
      <c r="AA247" s="48">
        <f>DANE_ROLNIKA!M259</f>
        <v>0</v>
      </c>
      <c r="AB247" s="35">
        <f>DANE_ROLNIKA!N259</f>
        <v>0</v>
      </c>
      <c r="AC247" s="35">
        <f>DANE_ROLNIKA!O259</f>
        <v>0</v>
      </c>
      <c r="AD247" s="35">
        <f>DANE_ROLNIKA!P259</f>
        <v>126.28884325804243</v>
      </c>
      <c r="AE247" s="35">
        <f>DANE_ROLNIKA!Q259</f>
        <v>0</v>
      </c>
    </row>
    <row r="248" spans="15:31">
      <c r="O248" s="35">
        <f>DANE_ROLNIKA!A260</f>
        <v>0</v>
      </c>
      <c r="P248" s="35">
        <f>DANE_ROLNIKA!B260</f>
        <v>0</v>
      </c>
      <c r="Q248" s="35">
        <f>DANE_ROLNIKA!C260</f>
        <v>0</v>
      </c>
      <c r="R248" s="35">
        <f>DANE_ROLNIKA!D260</f>
        <v>0</v>
      </c>
      <c r="S248" s="35">
        <f>DANE_ROLNIKA!E260</f>
        <v>0</v>
      </c>
      <c r="T248" s="35">
        <f>DANE_ROLNIKA!F260</f>
        <v>0</v>
      </c>
      <c r="U248" s="47">
        <f>DANE_ROLNIKA!G260</f>
        <v>0</v>
      </c>
      <c r="V248" s="46">
        <f>ROUND(DANE_ROLNIKA!H260,2)</f>
        <v>0</v>
      </c>
      <c r="W248" s="35">
        <f>DANE_ROLNIKA!I260</f>
        <v>0</v>
      </c>
      <c r="X248" s="35">
        <f>DANE_ROLNIKA!J260</f>
        <v>0</v>
      </c>
      <c r="Y248" s="35">
        <f>DANE_ROLNIKA!K260</f>
        <v>0</v>
      </c>
      <c r="Z248" s="35">
        <f>DANE_ROLNIKA!L260</f>
        <v>0</v>
      </c>
      <c r="AA248" s="48">
        <f>DANE_ROLNIKA!M260</f>
        <v>0</v>
      </c>
      <c r="AB248" s="35">
        <f>DANE_ROLNIKA!N260</f>
        <v>0</v>
      </c>
      <c r="AC248" s="35">
        <f>DANE_ROLNIKA!O260</f>
        <v>0</v>
      </c>
      <c r="AD248" s="35">
        <f>DANE_ROLNIKA!P260</f>
        <v>126.28884325804243</v>
      </c>
      <c r="AE248" s="35">
        <f>DANE_ROLNIKA!Q260</f>
        <v>0</v>
      </c>
    </row>
    <row r="249" spans="15:31">
      <c r="O249" s="35">
        <f>DANE_ROLNIKA!A261</f>
        <v>0</v>
      </c>
      <c r="P249" s="35">
        <f>DANE_ROLNIKA!B261</f>
        <v>0</v>
      </c>
      <c r="Q249" s="35">
        <f>DANE_ROLNIKA!C261</f>
        <v>0</v>
      </c>
      <c r="R249" s="35">
        <f>DANE_ROLNIKA!D261</f>
        <v>0</v>
      </c>
      <c r="S249" s="35">
        <f>DANE_ROLNIKA!E261</f>
        <v>0</v>
      </c>
      <c r="T249" s="35">
        <f>DANE_ROLNIKA!F261</f>
        <v>0</v>
      </c>
      <c r="U249" s="47">
        <f>DANE_ROLNIKA!G261</f>
        <v>0</v>
      </c>
      <c r="V249" s="46">
        <f>ROUND(DANE_ROLNIKA!H261,2)</f>
        <v>0</v>
      </c>
      <c r="W249" s="35">
        <f>DANE_ROLNIKA!I261</f>
        <v>0</v>
      </c>
      <c r="X249" s="35">
        <f>DANE_ROLNIKA!J261</f>
        <v>0</v>
      </c>
      <c r="Y249" s="35">
        <f>DANE_ROLNIKA!K261</f>
        <v>0</v>
      </c>
      <c r="Z249" s="35">
        <f>DANE_ROLNIKA!L261</f>
        <v>0</v>
      </c>
      <c r="AA249" s="48">
        <f>DANE_ROLNIKA!M261</f>
        <v>0</v>
      </c>
      <c r="AB249" s="35">
        <f>DANE_ROLNIKA!N261</f>
        <v>0</v>
      </c>
      <c r="AC249" s="35">
        <f>DANE_ROLNIKA!O261</f>
        <v>0</v>
      </c>
      <c r="AD249" s="35">
        <f>DANE_ROLNIKA!P261</f>
        <v>126.28884325804243</v>
      </c>
      <c r="AE249" s="35">
        <f>DANE_ROLNIKA!Q261</f>
        <v>0</v>
      </c>
    </row>
    <row r="250" spans="15:31">
      <c r="O250" s="35">
        <f>DANE_ROLNIKA!A262</f>
        <v>0</v>
      </c>
      <c r="P250" s="35">
        <f>DANE_ROLNIKA!B262</f>
        <v>0</v>
      </c>
      <c r="Q250" s="35">
        <f>DANE_ROLNIKA!C262</f>
        <v>0</v>
      </c>
      <c r="R250" s="35">
        <f>DANE_ROLNIKA!D262</f>
        <v>0</v>
      </c>
      <c r="S250" s="35">
        <f>DANE_ROLNIKA!E262</f>
        <v>0</v>
      </c>
      <c r="T250" s="35">
        <f>DANE_ROLNIKA!F262</f>
        <v>0</v>
      </c>
      <c r="U250" s="47">
        <f>DANE_ROLNIKA!G262</f>
        <v>0</v>
      </c>
      <c r="V250" s="46">
        <f>ROUND(DANE_ROLNIKA!H262,2)</f>
        <v>0</v>
      </c>
      <c r="W250" s="35">
        <f>DANE_ROLNIKA!I262</f>
        <v>0</v>
      </c>
      <c r="X250" s="35">
        <f>DANE_ROLNIKA!J262</f>
        <v>0</v>
      </c>
      <c r="Y250" s="35">
        <f>DANE_ROLNIKA!K262</f>
        <v>0</v>
      </c>
      <c r="Z250" s="35">
        <f>DANE_ROLNIKA!L262</f>
        <v>0</v>
      </c>
      <c r="AA250" s="48">
        <f>DANE_ROLNIKA!M262</f>
        <v>0</v>
      </c>
      <c r="AB250" s="35">
        <f>DANE_ROLNIKA!N262</f>
        <v>0</v>
      </c>
      <c r="AC250" s="35">
        <f>DANE_ROLNIKA!O262</f>
        <v>0</v>
      </c>
      <c r="AD250" s="35">
        <f>DANE_ROLNIKA!P262</f>
        <v>126.28884325804243</v>
      </c>
      <c r="AE250" s="35">
        <f>DANE_ROLNIKA!Q262</f>
        <v>0</v>
      </c>
    </row>
    <row r="251" spans="15:31">
      <c r="O251" s="35">
        <f>DANE_ROLNIKA!A263</f>
        <v>0</v>
      </c>
      <c r="P251" s="35">
        <f>DANE_ROLNIKA!B263</f>
        <v>0</v>
      </c>
      <c r="Q251" s="35">
        <f>DANE_ROLNIKA!C263</f>
        <v>0</v>
      </c>
      <c r="R251" s="35">
        <f>DANE_ROLNIKA!D263</f>
        <v>0</v>
      </c>
      <c r="S251" s="35">
        <f>DANE_ROLNIKA!E263</f>
        <v>0</v>
      </c>
      <c r="T251" s="35">
        <f>DANE_ROLNIKA!F263</f>
        <v>0</v>
      </c>
      <c r="U251" s="47">
        <f>DANE_ROLNIKA!G263</f>
        <v>0</v>
      </c>
      <c r="V251" s="46">
        <f>ROUND(DANE_ROLNIKA!H263,2)</f>
        <v>0</v>
      </c>
      <c r="W251" s="35">
        <f>DANE_ROLNIKA!I263</f>
        <v>0</v>
      </c>
      <c r="X251" s="35">
        <f>DANE_ROLNIKA!J263</f>
        <v>0</v>
      </c>
      <c r="Y251" s="35">
        <f>DANE_ROLNIKA!K263</f>
        <v>0</v>
      </c>
      <c r="Z251" s="35">
        <f>DANE_ROLNIKA!L263</f>
        <v>0</v>
      </c>
      <c r="AA251" s="48">
        <f>DANE_ROLNIKA!M263</f>
        <v>0</v>
      </c>
      <c r="AB251" s="35">
        <f>DANE_ROLNIKA!N263</f>
        <v>0</v>
      </c>
      <c r="AC251" s="35">
        <f>DANE_ROLNIKA!O263</f>
        <v>0</v>
      </c>
      <c r="AD251" s="35">
        <f>DANE_ROLNIKA!P263</f>
        <v>126.28884325804243</v>
      </c>
      <c r="AE251" s="35">
        <f>DANE_ROLNIKA!Q263</f>
        <v>0</v>
      </c>
    </row>
    <row r="252" spans="15:31">
      <c r="O252" s="35">
        <f>DANE_ROLNIKA!A264</f>
        <v>0</v>
      </c>
      <c r="P252" s="35">
        <f>DANE_ROLNIKA!B264</f>
        <v>0</v>
      </c>
      <c r="Q252" s="35">
        <f>DANE_ROLNIKA!C264</f>
        <v>0</v>
      </c>
      <c r="R252" s="35">
        <f>DANE_ROLNIKA!D264</f>
        <v>0</v>
      </c>
      <c r="S252" s="35">
        <f>DANE_ROLNIKA!E264</f>
        <v>0</v>
      </c>
      <c r="T252" s="35">
        <f>DANE_ROLNIKA!F264</f>
        <v>0</v>
      </c>
      <c r="U252" s="47">
        <f>DANE_ROLNIKA!G264</f>
        <v>0</v>
      </c>
      <c r="V252" s="46">
        <f>ROUND(DANE_ROLNIKA!H264,2)</f>
        <v>0</v>
      </c>
      <c r="W252" s="35">
        <f>DANE_ROLNIKA!I264</f>
        <v>0</v>
      </c>
      <c r="X252" s="35">
        <f>DANE_ROLNIKA!J264</f>
        <v>0</v>
      </c>
      <c r="Y252" s="35">
        <f>DANE_ROLNIKA!K264</f>
        <v>0</v>
      </c>
      <c r="Z252" s="35">
        <f>DANE_ROLNIKA!L264</f>
        <v>0</v>
      </c>
      <c r="AA252" s="48">
        <f>DANE_ROLNIKA!M264</f>
        <v>0</v>
      </c>
      <c r="AB252" s="35">
        <f>DANE_ROLNIKA!N264</f>
        <v>0</v>
      </c>
      <c r="AC252" s="35">
        <f>DANE_ROLNIKA!O264</f>
        <v>0</v>
      </c>
      <c r="AD252" s="35">
        <f>DANE_ROLNIKA!P264</f>
        <v>126.28884325804243</v>
      </c>
      <c r="AE252" s="35">
        <f>DANE_ROLNIKA!Q264</f>
        <v>0</v>
      </c>
    </row>
    <row r="253" spans="15:31">
      <c r="O253" s="35">
        <f>DANE_ROLNIKA!A265</f>
        <v>0</v>
      </c>
      <c r="P253" s="35">
        <f>DANE_ROLNIKA!B265</f>
        <v>0</v>
      </c>
      <c r="Q253" s="35">
        <f>DANE_ROLNIKA!C265</f>
        <v>0</v>
      </c>
      <c r="R253" s="35">
        <f>DANE_ROLNIKA!D265</f>
        <v>0</v>
      </c>
      <c r="S253" s="35">
        <f>DANE_ROLNIKA!E265</f>
        <v>0</v>
      </c>
      <c r="T253" s="35">
        <f>DANE_ROLNIKA!F265</f>
        <v>0</v>
      </c>
      <c r="U253" s="47">
        <f>DANE_ROLNIKA!G265</f>
        <v>0</v>
      </c>
      <c r="V253" s="46">
        <f>ROUND(DANE_ROLNIKA!H265,2)</f>
        <v>0</v>
      </c>
      <c r="W253" s="35">
        <f>DANE_ROLNIKA!I265</f>
        <v>0</v>
      </c>
      <c r="X253" s="35">
        <f>DANE_ROLNIKA!J265</f>
        <v>0</v>
      </c>
      <c r="Y253" s="35">
        <f>DANE_ROLNIKA!K265</f>
        <v>0</v>
      </c>
      <c r="Z253" s="35">
        <f>DANE_ROLNIKA!L265</f>
        <v>0</v>
      </c>
      <c r="AA253" s="48">
        <f>DANE_ROLNIKA!M265</f>
        <v>0</v>
      </c>
      <c r="AB253" s="35">
        <f>DANE_ROLNIKA!N265</f>
        <v>0</v>
      </c>
      <c r="AC253" s="35">
        <f>DANE_ROLNIKA!O265</f>
        <v>0</v>
      </c>
      <c r="AD253" s="35">
        <f>DANE_ROLNIKA!P265</f>
        <v>126.28884325804243</v>
      </c>
      <c r="AE253" s="35">
        <f>DANE_ROLNIKA!Q265</f>
        <v>0</v>
      </c>
    </row>
    <row r="254" spans="15:31">
      <c r="O254" s="35">
        <f>DANE_ROLNIKA!A266</f>
        <v>0</v>
      </c>
      <c r="P254" s="35">
        <f>DANE_ROLNIKA!B266</f>
        <v>0</v>
      </c>
      <c r="Q254" s="35">
        <f>DANE_ROLNIKA!C266</f>
        <v>0</v>
      </c>
      <c r="R254" s="35">
        <f>DANE_ROLNIKA!D266</f>
        <v>0</v>
      </c>
      <c r="S254" s="35">
        <f>DANE_ROLNIKA!E266</f>
        <v>0</v>
      </c>
      <c r="T254" s="35">
        <f>DANE_ROLNIKA!F266</f>
        <v>0</v>
      </c>
      <c r="U254" s="47">
        <f>DANE_ROLNIKA!G266</f>
        <v>0</v>
      </c>
      <c r="V254" s="46">
        <f>ROUND(DANE_ROLNIKA!H266,2)</f>
        <v>0</v>
      </c>
      <c r="W254" s="35">
        <f>DANE_ROLNIKA!I266</f>
        <v>0</v>
      </c>
      <c r="X254" s="35">
        <f>DANE_ROLNIKA!J266</f>
        <v>0</v>
      </c>
      <c r="Y254" s="35">
        <f>DANE_ROLNIKA!K266</f>
        <v>0</v>
      </c>
      <c r="Z254" s="35">
        <f>DANE_ROLNIKA!L266</f>
        <v>0</v>
      </c>
      <c r="AA254" s="48">
        <f>DANE_ROLNIKA!M266</f>
        <v>0</v>
      </c>
      <c r="AB254" s="35">
        <f>DANE_ROLNIKA!N266</f>
        <v>0</v>
      </c>
      <c r="AC254" s="35">
        <f>DANE_ROLNIKA!O266</f>
        <v>0</v>
      </c>
      <c r="AD254" s="35">
        <f>DANE_ROLNIKA!P266</f>
        <v>126.28884325804243</v>
      </c>
      <c r="AE254" s="35">
        <f>DANE_ROLNIKA!Q266</f>
        <v>0</v>
      </c>
    </row>
    <row r="255" spans="15:31">
      <c r="O255" s="35">
        <f>DANE_ROLNIKA!A267</f>
        <v>0</v>
      </c>
      <c r="P255" s="35">
        <f>DANE_ROLNIKA!B267</f>
        <v>0</v>
      </c>
      <c r="Q255" s="35">
        <f>DANE_ROLNIKA!C267</f>
        <v>0</v>
      </c>
      <c r="R255" s="35">
        <f>DANE_ROLNIKA!D267</f>
        <v>0</v>
      </c>
      <c r="S255" s="35">
        <f>DANE_ROLNIKA!E267</f>
        <v>0</v>
      </c>
      <c r="T255" s="35">
        <f>DANE_ROLNIKA!F267</f>
        <v>0</v>
      </c>
      <c r="U255" s="47">
        <f>DANE_ROLNIKA!G267</f>
        <v>0</v>
      </c>
      <c r="V255" s="46">
        <f>ROUND(DANE_ROLNIKA!H267,2)</f>
        <v>0</v>
      </c>
      <c r="W255" s="35">
        <f>DANE_ROLNIKA!I267</f>
        <v>0</v>
      </c>
      <c r="X255" s="35">
        <f>DANE_ROLNIKA!J267</f>
        <v>0</v>
      </c>
      <c r="Y255" s="35">
        <f>DANE_ROLNIKA!K267</f>
        <v>0</v>
      </c>
      <c r="Z255" s="35">
        <f>DANE_ROLNIKA!L267</f>
        <v>0</v>
      </c>
      <c r="AA255" s="48">
        <f>DANE_ROLNIKA!M267</f>
        <v>0</v>
      </c>
      <c r="AB255" s="35">
        <f>DANE_ROLNIKA!N267</f>
        <v>0</v>
      </c>
      <c r="AC255" s="35">
        <f>DANE_ROLNIKA!O267</f>
        <v>0</v>
      </c>
      <c r="AD255" s="35">
        <f>DANE_ROLNIKA!P267</f>
        <v>126.28884325804243</v>
      </c>
      <c r="AE255" s="35">
        <f>DANE_ROLNIKA!Q267</f>
        <v>0</v>
      </c>
    </row>
    <row r="256" spans="15:31">
      <c r="O256" s="35">
        <f>DANE_ROLNIKA!A268</f>
        <v>0</v>
      </c>
      <c r="P256" s="35">
        <f>DANE_ROLNIKA!B268</f>
        <v>0</v>
      </c>
      <c r="Q256" s="35">
        <f>DANE_ROLNIKA!C268</f>
        <v>0</v>
      </c>
      <c r="R256" s="35">
        <f>DANE_ROLNIKA!D268</f>
        <v>0</v>
      </c>
      <c r="S256" s="35">
        <f>DANE_ROLNIKA!E268</f>
        <v>0</v>
      </c>
      <c r="T256" s="35">
        <f>DANE_ROLNIKA!F268</f>
        <v>0</v>
      </c>
      <c r="U256" s="47">
        <f>DANE_ROLNIKA!G268</f>
        <v>0</v>
      </c>
      <c r="V256" s="46">
        <f>ROUND(DANE_ROLNIKA!H268,2)</f>
        <v>0</v>
      </c>
      <c r="W256" s="35">
        <f>DANE_ROLNIKA!I268</f>
        <v>0</v>
      </c>
      <c r="X256" s="35">
        <f>DANE_ROLNIKA!J268</f>
        <v>0</v>
      </c>
      <c r="Y256" s="35">
        <f>DANE_ROLNIKA!K268</f>
        <v>0</v>
      </c>
      <c r="Z256" s="35">
        <f>DANE_ROLNIKA!L268</f>
        <v>0</v>
      </c>
      <c r="AA256" s="48">
        <f>DANE_ROLNIKA!M268</f>
        <v>0</v>
      </c>
      <c r="AB256" s="35">
        <f>DANE_ROLNIKA!N268</f>
        <v>0</v>
      </c>
      <c r="AC256" s="35">
        <f>DANE_ROLNIKA!O268</f>
        <v>0</v>
      </c>
      <c r="AD256" s="35">
        <f>DANE_ROLNIKA!P268</f>
        <v>126.28884325804243</v>
      </c>
      <c r="AE256" s="35">
        <f>DANE_ROLNIKA!Q268</f>
        <v>0</v>
      </c>
    </row>
    <row r="257" spans="15:31">
      <c r="O257" s="35">
        <f>DANE_ROLNIKA!A269</f>
        <v>0</v>
      </c>
      <c r="P257" s="35">
        <f>DANE_ROLNIKA!B269</f>
        <v>0</v>
      </c>
      <c r="Q257" s="35">
        <f>DANE_ROLNIKA!C269</f>
        <v>0</v>
      </c>
      <c r="R257" s="35">
        <f>DANE_ROLNIKA!D269</f>
        <v>0</v>
      </c>
      <c r="S257" s="35">
        <f>DANE_ROLNIKA!E269</f>
        <v>0</v>
      </c>
      <c r="T257" s="35">
        <f>DANE_ROLNIKA!F269</f>
        <v>0</v>
      </c>
      <c r="U257" s="47">
        <f>DANE_ROLNIKA!G269</f>
        <v>0</v>
      </c>
      <c r="V257" s="46">
        <f>ROUND(DANE_ROLNIKA!H269,2)</f>
        <v>0</v>
      </c>
      <c r="W257" s="35">
        <f>DANE_ROLNIKA!I269</f>
        <v>0</v>
      </c>
      <c r="X257" s="35">
        <f>DANE_ROLNIKA!J269</f>
        <v>0</v>
      </c>
      <c r="Y257" s="35">
        <f>DANE_ROLNIKA!K269</f>
        <v>0</v>
      </c>
      <c r="Z257" s="35">
        <f>DANE_ROLNIKA!L269</f>
        <v>0</v>
      </c>
      <c r="AA257" s="48">
        <f>DANE_ROLNIKA!M269</f>
        <v>0</v>
      </c>
      <c r="AB257" s="35">
        <f>DANE_ROLNIKA!N269</f>
        <v>0</v>
      </c>
      <c r="AC257" s="35">
        <f>DANE_ROLNIKA!O269</f>
        <v>0</v>
      </c>
      <c r="AD257" s="35">
        <f>DANE_ROLNIKA!P269</f>
        <v>126.28884325804243</v>
      </c>
      <c r="AE257" s="35">
        <f>DANE_ROLNIKA!Q269</f>
        <v>0</v>
      </c>
    </row>
    <row r="258" spans="15:31">
      <c r="O258" s="35">
        <f>DANE_ROLNIKA!A270</f>
        <v>0</v>
      </c>
      <c r="P258" s="35">
        <f>DANE_ROLNIKA!B270</f>
        <v>0</v>
      </c>
      <c r="Q258" s="35">
        <f>DANE_ROLNIKA!C270</f>
        <v>0</v>
      </c>
      <c r="R258" s="35">
        <f>DANE_ROLNIKA!D270</f>
        <v>0</v>
      </c>
      <c r="S258" s="35">
        <f>DANE_ROLNIKA!E270</f>
        <v>0</v>
      </c>
      <c r="T258" s="35">
        <f>DANE_ROLNIKA!F270</f>
        <v>0</v>
      </c>
      <c r="U258" s="47">
        <f>DANE_ROLNIKA!G270</f>
        <v>0</v>
      </c>
      <c r="V258" s="46">
        <f>ROUND(DANE_ROLNIKA!H270,2)</f>
        <v>0</v>
      </c>
      <c r="W258" s="35">
        <f>DANE_ROLNIKA!I270</f>
        <v>0</v>
      </c>
      <c r="X258" s="35">
        <f>DANE_ROLNIKA!J270</f>
        <v>0</v>
      </c>
      <c r="Y258" s="35">
        <f>DANE_ROLNIKA!K270</f>
        <v>0</v>
      </c>
      <c r="Z258" s="35">
        <f>DANE_ROLNIKA!L270</f>
        <v>0</v>
      </c>
      <c r="AA258" s="48">
        <f>DANE_ROLNIKA!M270</f>
        <v>0</v>
      </c>
      <c r="AB258" s="35">
        <f>DANE_ROLNIKA!N270</f>
        <v>0</v>
      </c>
      <c r="AC258" s="35">
        <f>DANE_ROLNIKA!O270</f>
        <v>0</v>
      </c>
      <c r="AD258" s="35">
        <f>DANE_ROLNIKA!P270</f>
        <v>126.28884325804243</v>
      </c>
      <c r="AE258" s="35">
        <f>DANE_ROLNIKA!Q270</f>
        <v>0</v>
      </c>
    </row>
    <row r="259" spans="15:31">
      <c r="O259" s="35">
        <f>DANE_ROLNIKA!A271</f>
        <v>0</v>
      </c>
      <c r="P259" s="35">
        <f>DANE_ROLNIKA!B271</f>
        <v>0</v>
      </c>
      <c r="Q259" s="35">
        <f>DANE_ROLNIKA!C271</f>
        <v>0</v>
      </c>
      <c r="R259" s="35">
        <f>DANE_ROLNIKA!D271</f>
        <v>0</v>
      </c>
      <c r="S259" s="35">
        <f>DANE_ROLNIKA!E271</f>
        <v>0</v>
      </c>
      <c r="T259" s="35">
        <f>DANE_ROLNIKA!F271</f>
        <v>0</v>
      </c>
      <c r="U259" s="47">
        <f>DANE_ROLNIKA!G271</f>
        <v>0</v>
      </c>
      <c r="V259" s="46">
        <f>ROUND(DANE_ROLNIKA!H271,2)</f>
        <v>0</v>
      </c>
      <c r="W259" s="35">
        <f>DANE_ROLNIKA!I271</f>
        <v>0</v>
      </c>
      <c r="X259" s="35">
        <f>DANE_ROLNIKA!J271</f>
        <v>0</v>
      </c>
      <c r="Y259" s="35">
        <f>DANE_ROLNIKA!K271</f>
        <v>0</v>
      </c>
      <c r="Z259" s="35">
        <f>DANE_ROLNIKA!L271</f>
        <v>0</v>
      </c>
      <c r="AA259" s="48">
        <f>DANE_ROLNIKA!M271</f>
        <v>0</v>
      </c>
      <c r="AB259" s="35">
        <f>DANE_ROLNIKA!N271</f>
        <v>0</v>
      </c>
      <c r="AC259" s="35">
        <f>DANE_ROLNIKA!O271</f>
        <v>0</v>
      </c>
      <c r="AD259" s="35">
        <f>DANE_ROLNIKA!P271</f>
        <v>126.28884325804243</v>
      </c>
      <c r="AE259" s="35">
        <f>DANE_ROLNIKA!Q271</f>
        <v>0</v>
      </c>
    </row>
    <row r="260" spans="15:31">
      <c r="O260" s="35">
        <f>DANE_ROLNIKA!A272</f>
        <v>0</v>
      </c>
      <c r="P260" s="35">
        <f>DANE_ROLNIKA!B272</f>
        <v>0</v>
      </c>
      <c r="Q260" s="35">
        <f>DANE_ROLNIKA!C272</f>
        <v>0</v>
      </c>
      <c r="R260" s="35">
        <f>DANE_ROLNIKA!D272</f>
        <v>0</v>
      </c>
      <c r="S260" s="35">
        <f>DANE_ROLNIKA!E272</f>
        <v>0</v>
      </c>
      <c r="T260" s="35">
        <f>DANE_ROLNIKA!F272</f>
        <v>0</v>
      </c>
      <c r="U260" s="47">
        <f>DANE_ROLNIKA!G272</f>
        <v>0</v>
      </c>
      <c r="V260" s="46">
        <f>ROUND(DANE_ROLNIKA!H272,2)</f>
        <v>0</v>
      </c>
      <c r="W260" s="35">
        <f>DANE_ROLNIKA!I272</f>
        <v>0</v>
      </c>
      <c r="X260" s="35">
        <f>DANE_ROLNIKA!J272</f>
        <v>0</v>
      </c>
      <c r="Y260" s="35">
        <f>DANE_ROLNIKA!K272</f>
        <v>0</v>
      </c>
      <c r="Z260" s="35">
        <f>DANE_ROLNIKA!L272</f>
        <v>0</v>
      </c>
      <c r="AA260" s="48">
        <f>DANE_ROLNIKA!M272</f>
        <v>0</v>
      </c>
      <c r="AB260" s="35">
        <f>DANE_ROLNIKA!N272</f>
        <v>0</v>
      </c>
      <c r="AC260" s="35">
        <f>DANE_ROLNIKA!O272</f>
        <v>0</v>
      </c>
      <c r="AD260" s="35">
        <f>DANE_ROLNIKA!P272</f>
        <v>126.28884325804243</v>
      </c>
      <c r="AE260" s="35">
        <f>DANE_ROLNIKA!Q272</f>
        <v>0</v>
      </c>
    </row>
    <row r="261" spans="15:31">
      <c r="O261" s="35">
        <f>DANE_ROLNIKA!A273</f>
        <v>0</v>
      </c>
      <c r="P261" s="35">
        <f>DANE_ROLNIKA!B273</f>
        <v>0</v>
      </c>
      <c r="Q261" s="35">
        <f>DANE_ROLNIKA!C273</f>
        <v>0</v>
      </c>
      <c r="R261" s="35">
        <f>DANE_ROLNIKA!D273</f>
        <v>0</v>
      </c>
      <c r="S261" s="35">
        <f>DANE_ROLNIKA!E273</f>
        <v>0</v>
      </c>
      <c r="T261" s="35">
        <f>DANE_ROLNIKA!F273</f>
        <v>0</v>
      </c>
      <c r="U261" s="47">
        <f>DANE_ROLNIKA!G273</f>
        <v>0</v>
      </c>
      <c r="V261" s="46">
        <f>ROUND(DANE_ROLNIKA!H273,2)</f>
        <v>0</v>
      </c>
      <c r="W261" s="35">
        <f>DANE_ROLNIKA!I273</f>
        <v>0</v>
      </c>
      <c r="X261" s="35">
        <f>DANE_ROLNIKA!J273</f>
        <v>0</v>
      </c>
      <c r="Y261" s="35">
        <f>DANE_ROLNIKA!K273</f>
        <v>0</v>
      </c>
      <c r="Z261" s="35">
        <f>DANE_ROLNIKA!L273</f>
        <v>0</v>
      </c>
      <c r="AA261" s="48">
        <f>DANE_ROLNIKA!M273</f>
        <v>0</v>
      </c>
      <c r="AB261" s="35">
        <f>DANE_ROLNIKA!N273</f>
        <v>0</v>
      </c>
      <c r="AC261" s="35">
        <f>DANE_ROLNIKA!O273</f>
        <v>0</v>
      </c>
      <c r="AD261" s="35">
        <f>DANE_ROLNIKA!P273</f>
        <v>126.28884325804243</v>
      </c>
      <c r="AE261" s="35">
        <f>DANE_ROLNIKA!Q273</f>
        <v>0</v>
      </c>
    </row>
    <row r="262" spans="15:31">
      <c r="O262" s="35">
        <f>DANE_ROLNIKA!A274</f>
        <v>0</v>
      </c>
      <c r="P262" s="35">
        <f>DANE_ROLNIKA!B274</f>
        <v>0</v>
      </c>
      <c r="Q262" s="35">
        <f>DANE_ROLNIKA!C274</f>
        <v>0</v>
      </c>
      <c r="R262" s="35">
        <f>DANE_ROLNIKA!D274</f>
        <v>0</v>
      </c>
      <c r="S262" s="35">
        <f>DANE_ROLNIKA!E274</f>
        <v>0</v>
      </c>
      <c r="T262" s="35">
        <f>DANE_ROLNIKA!F274</f>
        <v>0</v>
      </c>
      <c r="U262" s="47">
        <f>DANE_ROLNIKA!G274</f>
        <v>0</v>
      </c>
      <c r="V262" s="46">
        <f>ROUND(DANE_ROLNIKA!H274,2)</f>
        <v>0</v>
      </c>
      <c r="W262" s="35">
        <f>DANE_ROLNIKA!I274</f>
        <v>0</v>
      </c>
      <c r="X262" s="35">
        <f>DANE_ROLNIKA!J274</f>
        <v>0</v>
      </c>
      <c r="Y262" s="35">
        <f>DANE_ROLNIKA!K274</f>
        <v>0</v>
      </c>
      <c r="Z262" s="35">
        <f>DANE_ROLNIKA!L274</f>
        <v>0</v>
      </c>
      <c r="AA262" s="48">
        <f>DANE_ROLNIKA!M274</f>
        <v>0</v>
      </c>
      <c r="AB262" s="35">
        <f>DANE_ROLNIKA!N274</f>
        <v>0</v>
      </c>
      <c r="AC262" s="35">
        <f>DANE_ROLNIKA!O274</f>
        <v>0</v>
      </c>
      <c r="AD262" s="35">
        <f>DANE_ROLNIKA!P274</f>
        <v>126.28884325804243</v>
      </c>
      <c r="AE262" s="35">
        <f>DANE_ROLNIKA!Q274</f>
        <v>0</v>
      </c>
    </row>
    <row r="263" spans="15:31">
      <c r="O263" s="35">
        <f>DANE_ROLNIKA!A275</f>
        <v>0</v>
      </c>
      <c r="P263" s="35">
        <f>DANE_ROLNIKA!B275</f>
        <v>0</v>
      </c>
      <c r="Q263" s="35">
        <f>DANE_ROLNIKA!C275</f>
        <v>0</v>
      </c>
      <c r="R263" s="35">
        <f>DANE_ROLNIKA!D275</f>
        <v>0</v>
      </c>
      <c r="S263" s="35">
        <f>DANE_ROLNIKA!E275</f>
        <v>0</v>
      </c>
      <c r="T263" s="35">
        <f>DANE_ROLNIKA!F275</f>
        <v>0</v>
      </c>
      <c r="U263" s="47">
        <f>DANE_ROLNIKA!G275</f>
        <v>0</v>
      </c>
      <c r="V263" s="46">
        <f>ROUND(DANE_ROLNIKA!H275,2)</f>
        <v>0</v>
      </c>
      <c r="W263" s="35">
        <f>DANE_ROLNIKA!I275</f>
        <v>0</v>
      </c>
      <c r="X263" s="35">
        <f>DANE_ROLNIKA!J275</f>
        <v>0</v>
      </c>
      <c r="Y263" s="35">
        <f>DANE_ROLNIKA!K275</f>
        <v>0</v>
      </c>
      <c r="Z263" s="35">
        <f>DANE_ROLNIKA!L275</f>
        <v>0</v>
      </c>
      <c r="AA263" s="48">
        <f>DANE_ROLNIKA!M275</f>
        <v>0</v>
      </c>
      <c r="AB263" s="35">
        <f>DANE_ROLNIKA!N275</f>
        <v>0</v>
      </c>
      <c r="AC263" s="35">
        <f>DANE_ROLNIKA!O275</f>
        <v>0</v>
      </c>
      <c r="AD263" s="35">
        <f>DANE_ROLNIKA!P275</f>
        <v>126.28884325804243</v>
      </c>
      <c r="AE263" s="35">
        <f>DANE_ROLNIKA!Q275</f>
        <v>0</v>
      </c>
    </row>
    <row r="264" spans="15:31">
      <c r="O264" s="35">
        <f>DANE_ROLNIKA!A276</f>
        <v>0</v>
      </c>
      <c r="P264" s="35">
        <f>DANE_ROLNIKA!B276</f>
        <v>0</v>
      </c>
      <c r="Q264" s="35">
        <f>DANE_ROLNIKA!C276</f>
        <v>0</v>
      </c>
      <c r="R264" s="35">
        <f>DANE_ROLNIKA!D276</f>
        <v>0</v>
      </c>
      <c r="S264" s="35">
        <f>DANE_ROLNIKA!E276</f>
        <v>0</v>
      </c>
      <c r="T264" s="35">
        <f>DANE_ROLNIKA!F276</f>
        <v>0</v>
      </c>
      <c r="U264" s="47">
        <f>DANE_ROLNIKA!G276</f>
        <v>0</v>
      </c>
      <c r="V264" s="46">
        <f>ROUND(DANE_ROLNIKA!H276,2)</f>
        <v>0</v>
      </c>
      <c r="W264" s="35">
        <f>DANE_ROLNIKA!I276</f>
        <v>0</v>
      </c>
      <c r="X264" s="35">
        <f>DANE_ROLNIKA!J276</f>
        <v>0</v>
      </c>
      <c r="Y264" s="35">
        <f>DANE_ROLNIKA!K276</f>
        <v>0</v>
      </c>
      <c r="Z264" s="35">
        <f>DANE_ROLNIKA!L276</f>
        <v>0</v>
      </c>
      <c r="AA264" s="48">
        <f>DANE_ROLNIKA!M276</f>
        <v>0</v>
      </c>
      <c r="AB264" s="35">
        <f>DANE_ROLNIKA!N276</f>
        <v>0</v>
      </c>
      <c r="AC264" s="35">
        <f>DANE_ROLNIKA!O276</f>
        <v>0</v>
      </c>
      <c r="AD264" s="35">
        <f>DANE_ROLNIKA!P276</f>
        <v>126.28884325804243</v>
      </c>
      <c r="AE264" s="35">
        <f>DANE_ROLNIKA!Q276</f>
        <v>0</v>
      </c>
    </row>
    <row r="265" spans="15:31">
      <c r="O265" s="35">
        <f>DANE_ROLNIKA!A277</f>
        <v>0</v>
      </c>
      <c r="P265" s="35">
        <f>DANE_ROLNIKA!B277</f>
        <v>0</v>
      </c>
      <c r="Q265" s="35">
        <f>DANE_ROLNIKA!C277</f>
        <v>0</v>
      </c>
      <c r="R265" s="35">
        <f>DANE_ROLNIKA!D277</f>
        <v>0</v>
      </c>
      <c r="S265" s="35">
        <f>DANE_ROLNIKA!E277</f>
        <v>0</v>
      </c>
      <c r="T265" s="35">
        <f>DANE_ROLNIKA!F277</f>
        <v>0</v>
      </c>
      <c r="U265" s="47">
        <f>DANE_ROLNIKA!G277</f>
        <v>0</v>
      </c>
      <c r="V265" s="46">
        <f>ROUND(DANE_ROLNIKA!H277,2)</f>
        <v>0</v>
      </c>
      <c r="W265" s="35">
        <f>DANE_ROLNIKA!I277</f>
        <v>0</v>
      </c>
      <c r="X265" s="35">
        <f>DANE_ROLNIKA!J277</f>
        <v>0</v>
      </c>
      <c r="Y265" s="35">
        <f>DANE_ROLNIKA!K277</f>
        <v>0</v>
      </c>
      <c r="Z265" s="35">
        <f>DANE_ROLNIKA!L277</f>
        <v>0</v>
      </c>
      <c r="AA265" s="48">
        <f>DANE_ROLNIKA!M277</f>
        <v>0</v>
      </c>
      <c r="AB265" s="35">
        <f>DANE_ROLNIKA!N277</f>
        <v>0</v>
      </c>
      <c r="AC265" s="35">
        <f>DANE_ROLNIKA!O277</f>
        <v>0</v>
      </c>
      <c r="AD265" s="35">
        <f>DANE_ROLNIKA!P277</f>
        <v>126.28884325804243</v>
      </c>
      <c r="AE265" s="35">
        <f>DANE_ROLNIKA!Q277</f>
        <v>0</v>
      </c>
    </row>
    <row r="266" spans="15:31">
      <c r="O266" s="35">
        <f>DANE_ROLNIKA!A278</f>
        <v>0</v>
      </c>
      <c r="P266" s="35">
        <f>DANE_ROLNIKA!B278</f>
        <v>0</v>
      </c>
      <c r="Q266" s="35">
        <f>DANE_ROLNIKA!C278</f>
        <v>0</v>
      </c>
      <c r="R266" s="35">
        <f>DANE_ROLNIKA!D278</f>
        <v>0</v>
      </c>
      <c r="S266" s="35">
        <f>DANE_ROLNIKA!E278</f>
        <v>0</v>
      </c>
      <c r="T266" s="35">
        <f>DANE_ROLNIKA!F278</f>
        <v>0</v>
      </c>
      <c r="U266" s="47">
        <f>DANE_ROLNIKA!G278</f>
        <v>0</v>
      </c>
      <c r="V266" s="46">
        <f>ROUND(DANE_ROLNIKA!H278,2)</f>
        <v>0</v>
      </c>
      <c r="W266" s="35">
        <f>DANE_ROLNIKA!I278</f>
        <v>0</v>
      </c>
      <c r="X266" s="35">
        <f>DANE_ROLNIKA!J278</f>
        <v>0</v>
      </c>
      <c r="Y266" s="35">
        <f>DANE_ROLNIKA!K278</f>
        <v>0</v>
      </c>
      <c r="Z266" s="35">
        <f>DANE_ROLNIKA!L278</f>
        <v>0</v>
      </c>
      <c r="AA266" s="48">
        <f>DANE_ROLNIKA!M278</f>
        <v>0</v>
      </c>
      <c r="AB266" s="35">
        <f>DANE_ROLNIKA!N278</f>
        <v>0</v>
      </c>
      <c r="AC266" s="35">
        <f>DANE_ROLNIKA!O278</f>
        <v>0</v>
      </c>
      <c r="AD266" s="35">
        <f>DANE_ROLNIKA!P278</f>
        <v>126.28884325804243</v>
      </c>
      <c r="AE266" s="35">
        <f>DANE_ROLNIKA!Q278</f>
        <v>0</v>
      </c>
    </row>
    <row r="267" spans="15:31">
      <c r="O267" s="35">
        <f>DANE_ROLNIKA!A279</f>
        <v>0</v>
      </c>
      <c r="P267" s="35">
        <f>DANE_ROLNIKA!B279</f>
        <v>0</v>
      </c>
      <c r="Q267" s="35">
        <f>DANE_ROLNIKA!C279</f>
        <v>0</v>
      </c>
      <c r="R267" s="35">
        <f>DANE_ROLNIKA!D279</f>
        <v>0</v>
      </c>
      <c r="S267" s="35">
        <f>DANE_ROLNIKA!E279</f>
        <v>0</v>
      </c>
      <c r="T267" s="35">
        <f>DANE_ROLNIKA!F279</f>
        <v>0</v>
      </c>
      <c r="U267" s="47">
        <f>DANE_ROLNIKA!G279</f>
        <v>0</v>
      </c>
      <c r="V267" s="46">
        <f>ROUND(DANE_ROLNIKA!H279,2)</f>
        <v>0</v>
      </c>
      <c r="W267" s="35">
        <f>DANE_ROLNIKA!I279</f>
        <v>0</v>
      </c>
      <c r="X267" s="35">
        <f>DANE_ROLNIKA!J279</f>
        <v>0</v>
      </c>
      <c r="Y267" s="35">
        <f>DANE_ROLNIKA!K279</f>
        <v>0</v>
      </c>
      <c r="Z267" s="35">
        <f>DANE_ROLNIKA!L279</f>
        <v>0</v>
      </c>
      <c r="AA267" s="48">
        <f>DANE_ROLNIKA!M279</f>
        <v>0</v>
      </c>
      <c r="AB267" s="35">
        <f>DANE_ROLNIKA!N279</f>
        <v>0</v>
      </c>
      <c r="AC267" s="35">
        <f>DANE_ROLNIKA!O279</f>
        <v>0</v>
      </c>
      <c r="AD267" s="35">
        <f>DANE_ROLNIKA!P279</f>
        <v>126.28884325804243</v>
      </c>
      <c r="AE267" s="35">
        <f>DANE_ROLNIKA!Q279</f>
        <v>0</v>
      </c>
    </row>
    <row r="268" spans="15:31">
      <c r="O268" s="35">
        <f>DANE_ROLNIKA!A280</f>
        <v>0</v>
      </c>
      <c r="P268" s="35">
        <f>DANE_ROLNIKA!B280</f>
        <v>0</v>
      </c>
      <c r="Q268" s="35">
        <f>DANE_ROLNIKA!C280</f>
        <v>0</v>
      </c>
      <c r="R268" s="35">
        <f>DANE_ROLNIKA!D280</f>
        <v>0</v>
      </c>
      <c r="S268" s="35">
        <f>DANE_ROLNIKA!E280</f>
        <v>0</v>
      </c>
      <c r="T268" s="35">
        <f>DANE_ROLNIKA!F280</f>
        <v>0</v>
      </c>
      <c r="U268" s="47">
        <f>DANE_ROLNIKA!G280</f>
        <v>0</v>
      </c>
      <c r="V268" s="46">
        <f>ROUND(DANE_ROLNIKA!H280,2)</f>
        <v>0</v>
      </c>
      <c r="W268" s="35">
        <f>DANE_ROLNIKA!I280</f>
        <v>0</v>
      </c>
      <c r="X268" s="35">
        <f>DANE_ROLNIKA!J280</f>
        <v>0</v>
      </c>
      <c r="Y268" s="35">
        <f>DANE_ROLNIKA!K280</f>
        <v>0</v>
      </c>
      <c r="Z268" s="35">
        <f>DANE_ROLNIKA!L280</f>
        <v>0</v>
      </c>
      <c r="AA268" s="48">
        <f>DANE_ROLNIKA!M280</f>
        <v>0</v>
      </c>
      <c r="AB268" s="35">
        <f>DANE_ROLNIKA!N280</f>
        <v>0</v>
      </c>
      <c r="AC268" s="35">
        <f>DANE_ROLNIKA!O280</f>
        <v>0</v>
      </c>
      <c r="AD268" s="35">
        <f>DANE_ROLNIKA!P280</f>
        <v>126.28884325804243</v>
      </c>
      <c r="AE268" s="35">
        <f>DANE_ROLNIKA!Q280</f>
        <v>0</v>
      </c>
    </row>
    <row r="269" spans="15:31">
      <c r="O269" s="35">
        <f>DANE_ROLNIKA!A281</f>
        <v>0</v>
      </c>
      <c r="P269" s="35">
        <f>DANE_ROLNIKA!B281</f>
        <v>0</v>
      </c>
      <c r="Q269" s="35">
        <f>DANE_ROLNIKA!C281</f>
        <v>0</v>
      </c>
      <c r="R269" s="35">
        <f>DANE_ROLNIKA!D281</f>
        <v>0</v>
      </c>
      <c r="S269" s="35">
        <f>DANE_ROLNIKA!E281</f>
        <v>0</v>
      </c>
      <c r="T269" s="35">
        <f>DANE_ROLNIKA!F281</f>
        <v>0</v>
      </c>
      <c r="U269" s="47">
        <f>DANE_ROLNIKA!G281</f>
        <v>0</v>
      </c>
      <c r="V269" s="46">
        <f>ROUND(DANE_ROLNIKA!H281,2)</f>
        <v>0</v>
      </c>
      <c r="W269" s="35">
        <f>DANE_ROLNIKA!I281</f>
        <v>0</v>
      </c>
      <c r="X269" s="35">
        <f>DANE_ROLNIKA!J281</f>
        <v>0</v>
      </c>
      <c r="Y269" s="35">
        <f>DANE_ROLNIKA!K281</f>
        <v>0</v>
      </c>
      <c r="Z269" s="35">
        <f>DANE_ROLNIKA!L281</f>
        <v>0</v>
      </c>
      <c r="AA269" s="48">
        <f>DANE_ROLNIKA!M281</f>
        <v>0</v>
      </c>
      <c r="AB269" s="35">
        <f>DANE_ROLNIKA!N281</f>
        <v>0</v>
      </c>
      <c r="AC269" s="35">
        <f>DANE_ROLNIKA!O281</f>
        <v>0</v>
      </c>
      <c r="AD269" s="35">
        <f>DANE_ROLNIKA!P281</f>
        <v>126.28884325804243</v>
      </c>
      <c r="AE269" s="35">
        <f>DANE_ROLNIKA!Q281</f>
        <v>0</v>
      </c>
    </row>
    <row r="270" spans="15:31">
      <c r="O270" s="35">
        <f>DANE_ROLNIKA!A282</f>
        <v>0</v>
      </c>
      <c r="P270" s="35">
        <f>DANE_ROLNIKA!B282</f>
        <v>0</v>
      </c>
      <c r="Q270" s="35">
        <f>DANE_ROLNIKA!C282</f>
        <v>0</v>
      </c>
      <c r="R270" s="35">
        <f>DANE_ROLNIKA!D282</f>
        <v>0</v>
      </c>
      <c r="S270" s="35">
        <f>DANE_ROLNIKA!E282</f>
        <v>0</v>
      </c>
      <c r="T270" s="35">
        <f>DANE_ROLNIKA!F282</f>
        <v>0</v>
      </c>
      <c r="U270" s="47">
        <f>DANE_ROLNIKA!G282</f>
        <v>0</v>
      </c>
      <c r="V270" s="46">
        <f>ROUND(DANE_ROLNIKA!H282,2)</f>
        <v>0</v>
      </c>
      <c r="W270" s="35">
        <f>DANE_ROLNIKA!I282</f>
        <v>0</v>
      </c>
      <c r="X270" s="35">
        <f>DANE_ROLNIKA!J282</f>
        <v>0</v>
      </c>
      <c r="Y270" s="35">
        <f>DANE_ROLNIKA!K282</f>
        <v>0</v>
      </c>
      <c r="Z270" s="35">
        <f>DANE_ROLNIKA!L282</f>
        <v>0</v>
      </c>
      <c r="AA270" s="48">
        <f>DANE_ROLNIKA!M282</f>
        <v>0</v>
      </c>
      <c r="AB270" s="35">
        <f>DANE_ROLNIKA!N282</f>
        <v>0</v>
      </c>
      <c r="AC270" s="35">
        <f>DANE_ROLNIKA!O282</f>
        <v>0</v>
      </c>
      <c r="AD270" s="35">
        <f>DANE_ROLNIKA!P282</f>
        <v>126.28884325804243</v>
      </c>
      <c r="AE270" s="35">
        <f>DANE_ROLNIKA!Q282</f>
        <v>0</v>
      </c>
    </row>
    <row r="271" spans="15:31">
      <c r="O271" s="35">
        <f>DANE_ROLNIKA!A283</f>
        <v>0</v>
      </c>
      <c r="P271" s="35">
        <f>DANE_ROLNIKA!B283</f>
        <v>0</v>
      </c>
      <c r="Q271" s="35">
        <f>DANE_ROLNIKA!C283</f>
        <v>0</v>
      </c>
      <c r="R271" s="35">
        <f>DANE_ROLNIKA!D283</f>
        <v>0</v>
      </c>
      <c r="S271" s="35">
        <f>DANE_ROLNIKA!E283</f>
        <v>0</v>
      </c>
      <c r="T271" s="35">
        <f>DANE_ROLNIKA!F283</f>
        <v>0</v>
      </c>
      <c r="U271" s="47">
        <f>DANE_ROLNIKA!G283</f>
        <v>0</v>
      </c>
      <c r="V271" s="46">
        <f>ROUND(DANE_ROLNIKA!H283,2)</f>
        <v>0</v>
      </c>
      <c r="W271" s="35">
        <f>DANE_ROLNIKA!I283</f>
        <v>0</v>
      </c>
      <c r="X271" s="35">
        <f>DANE_ROLNIKA!J283</f>
        <v>0</v>
      </c>
      <c r="Y271" s="35">
        <f>DANE_ROLNIKA!K283</f>
        <v>0</v>
      </c>
      <c r="Z271" s="35">
        <f>DANE_ROLNIKA!L283</f>
        <v>0</v>
      </c>
      <c r="AA271" s="48">
        <f>DANE_ROLNIKA!M283</f>
        <v>0</v>
      </c>
      <c r="AB271" s="35">
        <f>DANE_ROLNIKA!N283</f>
        <v>0</v>
      </c>
      <c r="AC271" s="35">
        <f>DANE_ROLNIKA!O283</f>
        <v>0</v>
      </c>
      <c r="AD271" s="35">
        <f>DANE_ROLNIKA!P283</f>
        <v>126.28884325804243</v>
      </c>
      <c r="AE271" s="35">
        <f>DANE_ROLNIKA!Q283</f>
        <v>0</v>
      </c>
    </row>
    <row r="272" spans="15:31">
      <c r="O272" s="35">
        <f>DANE_ROLNIKA!A284</f>
        <v>0</v>
      </c>
      <c r="P272" s="35">
        <f>DANE_ROLNIKA!B284</f>
        <v>0</v>
      </c>
      <c r="Q272" s="35">
        <f>DANE_ROLNIKA!C284</f>
        <v>0</v>
      </c>
      <c r="R272" s="35">
        <f>DANE_ROLNIKA!D284</f>
        <v>0</v>
      </c>
      <c r="S272" s="35">
        <f>DANE_ROLNIKA!E284</f>
        <v>0</v>
      </c>
      <c r="T272" s="35">
        <f>DANE_ROLNIKA!F284</f>
        <v>0</v>
      </c>
      <c r="U272" s="47">
        <f>DANE_ROLNIKA!G284</f>
        <v>0</v>
      </c>
      <c r="V272" s="46">
        <f>ROUND(DANE_ROLNIKA!H284,2)</f>
        <v>0</v>
      </c>
      <c r="W272" s="35">
        <f>DANE_ROLNIKA!I284</f>
        <v>0</v>
      </c>
      <c r="X272" s="35">
        <f>DANE_ROLNIKA!J284</f>
        <v>0</v>
      </c>
      <c r="Y272" s="35">
        <f>DANE_ROLNIKA!K284</f>
        <v>0</v>
      </c>
      <c r="Z272" s="35">
        <f>DANE_ROLNIKA!L284</f>
        <v>0</v>
      </c>
      <c r="AA272" s="48">
        <f>DANE_ROLNIKA!M284</f>
        <v>0</v>
      </c>
      <c r="AB272" s="35">
        <f>DANE_ROLNIKA!N284</f>
        <v>0</v>
      </c>
      <c r="AC272" s="35">
        <f>DANE_ROLNIKA!O284</f>
        <v>0</v>
      </c>
      <c r="AD272" s="35">
        <f>DANE_ROLNIKA!P284</f>
        <v>126.28884325804243</v>
      </c>
      <c r="AE272" s="35">
        <f>DANE_ROLNIKA!Q284</f>
        <v>0</v>
      </c>
    </row>
    <row r="273" spans="15:31">
      <c r="O273" s="35">
        <f>DANE_ROLNIKA!A285</f>
        <v>0</v>
      </c>
      <c r="P273" s="35">
        <f>DANE_ROLNIKA!B285</f>
        <v>0</v>
      </c>
      <c r="Q273" s="35">
        <f>DANE_ROLNIKA!C285</f>
        <v>0</v>
      </c>
      <c r="R273" s="35">
        <f>DANE_ROLNIKA!D285</f>
        <v>0</v>
      </c>
      <c r="S273" s="35">
        <f>DANE_ROLNIKA!E285</f>
        <v>0</v>
      </c>
      <c r="T273" s="35">
        <f>DANE_ROLNIKA!F285</f>
        <v>0</v>
      </c>
      <c r="U273" s="47">
        <f>DANE_ROLNIKA!G285</f>
        <v>0</v>
      </c>
      <c r="V273" s="46">
        <f>ROUND(DANE_ROLNIKA!H285,2)</f>
        <v>0</v>
      </c>
      <c r="W273" s="35">
        <f>DANE_ROLNIKA!I285</f>
        <v>0</v>
      </c>
      <c r="X273" s="35">
        <f>DANE_ROLNIKA!J285</f>
        <v>0</v>
      </c>
      <c r="Y273" s="35">
        <f>DANE_ROLNIKA!K285</f>
        <v>0</v>
      </c>
      <c r="Z273" s="35">
        <f>DANE_ROLNIKA!L285</f>
        <v>0</v>
      </c>
      <c r="AA273" s="48">
        <f>DANE_ROLNIKA!M285</f>
        <v>0</v>
      </c>
      <c r="AB273" s="35">
        <f>DANE_ROLNIKA!N285</f>
        <v>0</v>
      </c>
      <c r="AC273" s="35">
        <f>DANE_ROLNIKA!O285</f>
        <v>0</v>
      </c>
      <c r="AD273" s="35">
        <f>DANE_ROLNIKA!P285</f>
        <v>126.28884325804243</v>
      </c>
      <c r="AE273" s="35">
        <f>DANE_ROLNIKA!Q285</f>
        <v>0</v>
      </c>
    </row>
    <row r="274" spans="15:31">
      <c r="O274" s="35">
        <f>DANE_ROLNIKA!A286</f>
        <v>0</v>
      </c>
      <c r="P274" s="35">
        <f>DANE_ROLNIKA!B286</f>
        <v>0</v>
      </c>
      <c r="Q274" s="35">
        <f>DANE_ROLNIKA!C286</f>
        <v>0</v>
      </c>
      <c r="R274" s="35">
        <f>DANE_ROLNIKA!D286</f>
        <v>0</v>
      </c>
      <c r="S274" s="35">
        <f>DANE_ROLNIKA!E286</f>
        <v>0</v>
      </c>
      <c r="T274" s="35">
        <f>DANE_ROLNIKA!F286</f>
        <v>0</v>
      </c>
      <c r="U274" s="47">
        <f>DANE_ROLNIKA!G286</f>
        <v>0</v>
      </c>
      <c r="V274" s="46">
        <f>ROUND(DANE_ROLNIKA!H286,2)</f>
        <v>0</v>
      </c>
      <c r="W274" s="35">
        <f>DANE_ROLNIKA!I286</f>
        <v>0</v>
      </c>
      <c r="X274" s="35">
        <f>DANE_ROLNIKA!J286</f>
        <v>0</v>
      </c>
      <c r="Y274" s="35">
        <f>DANE_ROLNIKA!K286</f>
        <v>0</v>
      </c>
      <c r="Z274" s="35">
        <f>DANE_ROLNIKA!L286</f>
        <v>0</v>
      </c>
      <c r="AA274" s="48">
        <f>DANE_ROLNIKA!M286</f>
        <v>0</v>
      </c>
      <c r="AB274" s="35">
        <f>DANE_ROLNIKA!N286</f>
        <v>0</v>
      </c>
      <c r="AC274" s="35">
        <f>DANE_ROLNIKA!O286</f>
        <v>0</v>
      </c>
      <c r="AD274" s="35">
        <f>DANE_ROLNIKA!P286</f>
        <v>126.28884325804243</v>
      </c>
      <c r="AE274" s="35">
        <f>DANE_ROLNIKA!Q286</f>
        <v>0</v>
      </c>
    </row>
    <row r="275" spans="15:31">
      <c r="O275" s="35">
        <f>DANE_ROLNIKA!A287</f>
        <v>0</v>
      </c>
      <c r="P275" s="35">
        <f>DANE_ROLNIKA!B287</f>
        <v>0</v>
      </c>
      <c r="Q275" s="35">
        <f>DANE_ROLNIKA!C287</f>
        <v>0</v>
      </c>
      <c r="R275" s="35">
        <f>DANE_ROLNIKA!D287</f>
        <v>0</v>
      </c>
      <c r="S275" s="35">
        <f>DANE_ROLNIKA!E287</f>
        <v>0</v>
      </c>
      <c r="T275" s="35">
        <f>DANE_ROLNIKA!F287</f>
        <v>0</v>
      </c>
      <c r="U275" s="47">
        <f>DANE_ROLNIKA!G287</f>
        <v>0</v>
      </c>
      <c r="V275" s="46">
        <f>ROUND(DANE_ROLNIKA!H287,2)</f>
        <v>0</v>
      </c>
      <c r="W275" s="35">
        <f>DANE_ROLNIKA!I287</f>
        <v>0</v>
      </c>
      <c r="X275" s="35">
        <f>DANE_ROLNIKA!J287</f>
        <v>0</v>
      </c>
      <c r="Y275" s="35">
        <f>DANE_ROLNIKA!K287</f>
        <v>0</v>
      </c>
      <c r="Z275" s="35">
        <f>DANE_ROLNIKA!L287</f>
        <v>0</v>
      </c>
      <c r="AA275" s="48">
        <f>DANE_ROLNIKA!M287</f>
        <v>0</v>
      </c>
      <c r="AB275" s="35">
        <f>DANE_ROLNIKA!N287</f>
        <v>0</v>
      </c>
      <c r="AC275" s="35">
        <f>DANE_ROLNIKA!O287</f>
        <v>0</v>
      </c>
      <c r="AD275" s="35">
        <f>DANE_ROLNIKA!P287</f>
        <v>126.28884325804243</v>
      </c>
      <c r="AE275" s="35">
        <f>DANE_ROLNIKA!Q287</f>
        <v>0</v>
      </c>
    </row>
    <row r="276" spans="15:31">
      <c r="O276" s="35">
        <f>DANE_ROLNIKA!A288</f>
        <v>0</v>
      </c>
      <c r="P276" s="35">
        <f>DANE_ROLNIKA!B288</f>
        <v>0</v>
      </c>
      <c r="Q276" s="35">
        <f>DANE_ROLNIKA!C288</f>
        <v>0</v>
      </c>
      <c r="R276" s="35">
        <f>DANE_ROLNIKA!D288</f>
        <v>0</v>
      </c>
      <c r="S276" s="35">
        <f>DANE_ROLNIKA!E288</f>
        <v>0</v>
      </c>
      <c r="T276" s="35">
        <f>DANE_ROLNIKA!F288</f>
        <v>0</v>
      </c>
      <c r="U276" s="47">
        <f>DANE_ROLNIKA!G288</f>
        <v>0</v>
      </c>
      <c r="V276" s="46">
        <f>ROUND(DANE_ROLNIKA!H288,2)</f>
        <v>0</v>
      </c>
      <c r="W276" s="35">
        <f>DANE_ROLNIKA!I288</f>
        <v>0</v>
      </c>
      <c r="X276" s="35">
        <f>DANE_ROLNIKA!J288</f>
        <v>0</v>
      </c>
      <c r="Y276" s="35">
        <f>DANE_ROLNIKA!K288</f>
        <v>0</v>
      </c>
      <c r="Z276" s="35">
        <f>DANE_ROLNIKA!L288</f>
        <v>0</v>
      </c>
      <c r="AA276" s="48">
        <f>DANE_ROLNIKA!M288</f>
        <v>0</v>
      </c>
      <c r="AB276" s="35">
        <f>DANE_ROLNIKA!N288</f>
        <v>0</v>
      </c>
      <c r="AC276" s="35">
        <f>DANE_ROLNIKA!O288</f>
        <v>0</v>
      </c>
      <c r="AD276" s="35">
        <f>DANE_ROLNIKA!P288</f>
        <v>126.28884325804243</v>
      </c>
      <c r="AE276" s="35">
        <f>DANE_ROLNIKA!Q288</f>
        <v>0</v>
      </c>
    </row>
    <row r="277" spans="15:31">
      <c r="O277" s="35">
        <f>DANE_ROLNIKA!A289</f>
        <v>0</v>
      </c>
      <c r="P277" s="35">
        <f>DANE_ROLNIKA!B289</f>
        <v>0</v>
      </c>
      <c r="Q277" s="35">
        <f>DANE_ROLNIKA!C289</f>
        <v>0</v>
      </c>
      <c r="R277" s="35">
        <f>DANE_ROLNIKA!D289</f>
        <v>0</v>
      </c>
      <c r="S277" s="35">
        <f>DANE_ROLNIKA!E289</f>
        <v>0</v>
      </c>
      <c r="T277" s="35">
        <f>DANE_ROLNIKA!F289</f>
        <v>0</v>
      </c>
      <c r="U277" s="47">
        <f>DANE_ROLNIKA!G289</f>
        <v>0</v>
      </c>
      <c r="V277" s="46">
        <f>ROUND(DANE_ROLNIKA!H289,2)</f>
        <v>0</v>
      </c>
      <c r="W277" s="35">
        <f>DANE_ROLNIKA!I289</f>
        <v>0</v>
      </c>
      <c r="X277" s="35">
        <f>DANE_ROLNIKA!J289</f>
        <v>0</v>
      </c>
      <c r="Y277" s="35">
        <f>DANE_ROLNIKA!K289</f>
        <v>0</v>
      </c>
      <c r="Z277" s="35">
        <f>DANE_ROLNIKA!L289</f>
        <v>0</v>
      </c>
      <c r="AA277" s="48">
        <f>DANE_ROLNIKA!M289</f>
        <v>0</v>
      </c>
      <c r="AB277" s="35">
        <f>DANE_ROLNIKA!N289</f>
        <v>0</v>
      </c>
      <c r="AC277" s="35">
        <f>DANE_ROLNIKA!O289</f>
        <v>0</v>
      </c>
      <c r="AD277" s="35">
        <f>DANE_ROLNIKA!P289</f>
        <v>126.28884325804243</v>
      </c>
      <c r="AE277" s="35">
        <f>DANE_ROLNIKA!Q289</f>
        <v>0</v>
      </c>
    </row>
    <row r="278" spans="15:31">
      <c r="O278" s="35">
        <f>DANE_ROLNIKA!A290</f>
        <v>0</v>
      </c>
      <c r="P278" s="35">
        <f>DANE_ROLNIKA!B290</f>
        <v>0</v>
      </c>
      <c r="Q278" s="35">
        <f>DANE_ROLNIKA!C290</f>
        <v>0</v>
      </c>
      <c r="R278" s="35">
        <f>DANE_ROLNIKA!D290</f>
        <v>0</v>
      </c>
      <c r="S278" s="35">
        <f>DANE_ROLNIKA!E290</f>
        <v>0</v>
      </c>
      <c r="T278" s="35">
        <f>DANE_ROLNIKA!F290</f>
        <v>0</v>
      </c>
      <c r="U278" s="47">
        <f>DANE_ROLNIKA!G290</f>
        <v>0</v>
      </c>
      <c r="V278" s="46">
        <f>ROUND(DANE_ROLNIKA!H290,2)</f>
        <v>0</v>
      </c>
      <c r="W278" s="35">
        <f>DANE_ROLNIKA!I290</f>
        <v>0</v>
      </c>
      <c r="X278" s="35">
        <f>DANE_ROLNIKA!J290</f>
        <v>0</v>
      </c>
      <c r="Y278" s="35">
        <f>DANE_ROLNIKA!K290</f>
        <v>0</v>
      </c>
      <c r="Z278" s="35">
        <f>DANE_ROLNIKA!L290</f>
        <v>0</v>
      </c>
      <c r="AA278" s="48">
        <f>DANE_ROLNIKA!M290</f>
        <v>0</v>
      </c>
      <c r="AB278" s="35">
        <f>DANE_ROLNIKA!N290</f>
        <v>0</v>
      </c>
      <c r="AC278" s="35">
        <f>DANE_ROLNIKA!O290</f>
        <v>0</v>
      </c>
      <c r="AD278" s="35">
        <f>DANE_ROLNIKA!P290</f>
        <v>126.28884325804243</v>
      </c>
      <c r="AE278" s="35">
        <f>DANE_ROLNIKA!Q290</f>
        <v>0</v>
      </c>
    </row>
    <row r="279" spans="15:31">
      <c r="O279" s="35">
        <f>DANE_ROLNIKA!A291</f>
        <v>0</v>
      </c>
      <c r="P279" s="35">
        <f>DANE_ROLNIKA!B291</f>
        <v>0</v>
      </c>
      <c r="Q279" s="35">
        <f>DANE_ROLNIKA!C291</f>
        <v>0</v>
      </c>
      <c r="R279" s="35">
        <f>DANE_ROLNIKA!D291</f>
        <v>0</v>
      </c>
      <c r="S279" s="35">
        <f>DANE_ROLNIKA!E291</f>
        <v>0</v>
      </c>
      <c r="T279" s="35">
        <f>DANE_ROLNIKA!F291</f>
        <v>0</v>
      </c>
      <c r="U279" s="47">
        <f>DANE_ROLNIKA!G291</f>
        <v>0</v>
      </c>
      <c r="V279" s="46">
        <f>ROUND(DANE_ROLNIKA!H291,2)</f>
        <v>0</v>
      </c>
      <c r="W279" s="35">
        <f>DANE_ROLNIKA!I291</f>
        <v>0</v>
      </c>
      <c r="X279" s="35">
        <f>DANE_ROLNIKA!J291</f>
        <v>0</v>
      </c>
      <c r="Y279" s="35">
        <f>DANE_ROLNIKA!K291</f>
        <v>0</v>
      </c>
      <c r="Z279" s="35">
        <f>DANE_ROLNIKA!L291</f>
        <v>0</v>
      </c>
      <c r="AA279" s="48">
        <f>DANE_ROLNIKA!M291</f>
        <v>0</v>
      </c>
      <c r="AB279" s="35">
        <f>DANE_ROLNIKA!N291</f>
        <v>0</v>
      </c>
      <c r="AC279" s="35">
        <f>DANE_ROLNIKA!O291</f>
        <v>0</v>
      </c>
      <c r="AD279" s="35">
        <f>DANE_ROLNIKA!P291</f>
        <v>126.28884325804243</v>
      </c>
      <c r="AE279" s="35">
        <f>DANE_ROLNIKA!Q291</f>
        <v>0</v>
      </c>
    </row>
    <row r="280" spans="15:31">
      <c r="O280" s="35">
        <f>DANE_ROLNIKA!A292</f>
        <v>0</v>
      </c>
      <c r="P280" s="35">
        <f>DANE_ROLNIKA!B292</f>
        <v>0</v>
      </c>
      <c r="Q280" s="35">
        <f>DANE_ROLNIKA!C292</f>
        <v>0</v>
      </c>
      <c r="R280" s="35">
        <f>DANE_ROLNIKA!D292</f>
        <v>0</v>
      </c>
      <c r="S280" s="35">
        <f>DANE_ROLNIKA!E292</f>
        <v>0</v>
      </c>
      <c r="T280" s="35">
        <f>DANE_ROLNIKA!F292</f>
        <v>0</v>
      </c>
      <c r="U280" s="47">
        <f>DANE_ROLNIKA!G292</f>
        <v>0</v>
      </c>
      <c r="V280" s="46">
        <f>ROUND(DANE_ROLNIKA!H292,2)</f>
        <v>0</v>
      </c>
      <c r="W280" s="35">
        <f>DANE_ROLNIKA!I292</f>
        <v>0</v>
      </c>
      <c r="X280" s="35">
        <f>DANE_ROLNIKA!J292</f>
        <v>0</v>
      </c>
      <c r="Y280" s="35">
        <f>DANE_ROLNIKA!K292</f>
        <v>0</v>
      </c>
      <c r="Z280" s="35">
        <f>DANE_ROLNIKA!L292</f>
        <v>0</v>
      </c>
      <c r="AA280" s="48">
        <f>DANE_ROLNIKA!M292</f>
        <v>0</v>
      </c>
      <c r="AB280" s="35">
        <f>DANE_ROLNIKA!N292</f>
        <v>0</v>
      </c>
      <c r="AC280" s="35">
        <f>DANE_ROLNIKA!O292</f>
        <v>0</v>
      </c>
      <c r="AD280" s="35">
        <f>DANE_ROLNIKA!P292</f>
        <v>126.28884325804243</v>
      </c>
      <c r="AE280" s="35">
        <f>DANE_ROLNIKA!Q292</f>
        <v>0</v>
      </c>
    </row>
    <row r="281" spans="15:31">
      <c r="O281" s="35">
        <f>DANE_ROLNIKA!A293</f>
        <v>0</v>
      </c>
      <c r="P281" s="35">
        <f>DANE_ROLNIKA!B293</f>
        <v>0</v>
      </c>
      <c r="Q281" s="35">
        <f>DANE_ROLNIKA!C293</f>
        <v>0</v>
      </c>
      <c r="R281" s="35">
        <f>DANE_ROLNIKA!D293</f>
        <v>0</v>
      </c>
      <c r="S281" s="35">
        <f>DANE_ROLNIKA!E293</f>
        <v>0</v>
      </c>
      <c r="T281" s="35">
        <f>DANE_ROLNIKA!F293</f>
        <v>0</v>
      </c>
      <c r="U281" s="47">
        <f>DANE_ROLNIKA!G293</f>
        <v>0</v>
      </c>
      <c r="V281" s="46">
        <f>ROUND(DANE_ROLNIKA!H293,2)</f>
        <v>0</v>
      </c>
      <c r="W281" s="35">
        <f>DANE_ROLNIKA!I293</f>
        <v>0</v>
      </c>
      <c r="X281" s="35">
        <f>DANE_ROLNIKA!J293</f>
        <v>0</v>
      </c>
      <c r="Y281" s="35">
        <f>DANE_ROLNIKA!K293</f>
        <v>0</v>
      </c>
      <c r="Z281" s="35">
        <f>DANE_ROLNIKA!L293</f>
        <v>0</v>
      </c>
      <c r="AA281" s="48">
        <f>DANE_ROLNIKA!M293</f>
        <v>0</v>
      </c>
      <c r="AB281" s="35">
        <f>DANE_ROLNIKA!N293</f>
        <v>0</v>
      </c>
      <c r="AC281" s="35">
        <f>DANE_ROLNIKA!O293</f>
        <v>0</v>
      </c>
      <c r="AD281" s="35">
        <f>DANE_ROLNIKA!P293</f>
        <v>126.28884325804243</v>
      </c>
      <c r="AE281" s="35">
        <f>DANE_ROLNIKA!Q293</f>
        <v>0</v>
      </c>
    </row>
    <row r="282" spans="15:31">
      <c r="O282" s="35">
        <f>DANE_ROLNIKA!A294</f>
        <v>0</v>
      </c>
      <c r="P282" s="35">
        <f>DANE_ROLNIKA!B294</f>
        <v>0</v>
      </c>
      <c r="Q282" s="35">
        <f>DANE_ROLNIKA!C294</f>
        <v>0</v>
      </c>
      <c r="R282" s="35">
        <f>DANE_ROLNIKA!D294</f>
        <v>0</v>
      </c>
      <c r="S282" s="35">
        <f>DANE_ROLNIKA!E294</f>
        <v>0</v>
      </c>
      <c r="T282" s="35">
        <f>DANE_ROLNIKA!F294</f>
        <v>0</v>
      </c>
      <c r="U282" s="47">
        <f>DANE_ROLNIKA!G294</f>
        <v>0</v>
      </c>
      <c r="V282" s="46">
        <f>ROUND(DANE_ROLNIKA!H294,2)</f>
        <v>0</v>
      </c>
      <c r="W282" s="35">
        <f>DANE_ROLNIKA!I294</f>
        <v>0</v>
      </c>
      <c r="X282" s="35">
        <f>DANE_ROLNIKA!J294</f>
        <v>0</v>
      </c>
      <c r="Y282" s="35">
        <f>DANE_ROLNIKA!K294</f>
        <v>0</v>
      </c>
      <c r="Z282" s="35">
        <f>DANE_ROLNIKA!L294</f>
        <v>0</v>
      </c>
      <c r="AA282" s="48">
        <f>DANE_ROLNIKA!M294</f>
        <v>0</v>
      </c>
      <c r="AB282" s="35">
        <f>DANE_ROLNIKA!N294</f>
        <v>0</v>
      </c>
      <c r="AC282" s="35">
        <f>DANE_ROLNIKA!O294</f>
        <v>0</v>
      </c>
      <c r="AD282" s="35">
        <f>DANE_ROLNIKA!P294</f>
        <v>126.28884325804243</v>
      </c>
      <c r="AE282" s="35">
        <f>DANE_ROLNIKA!Q294</f>
        <v>0</v>
      </c>
    </row>
    <row r="283" spans="15:31">
      <c r="O283" s="35">
        <f>DANE_ROLNIKA!A295</f>
        <v>0</v>
      </c>
      <c r="P283" s="35">
        <f>DANE_ROLNIKA!B295</f>
        <v>0</v>
      </c>
      <c r="Q283" s="35">
        <f>DANE_ROLNIKA!C295</f>
        <v>0</v>
      </c>
      <c r="R283" s="35">
        <f>DANE_ROLNIKA!D295</f>
        <v>0</v>
      </c>
      <c r="S283" s="35">
        <f>DANE_ROLNIKA!E295</f>
        <v>0</v>
      </c>
      <c r="T283" s="35">
        <f>DANE_ROLNIKA!F295</f>
        <v>0</v>
      </c>
      <c r="U283" s="47">
        <f>DANE_ROLNIKA!G295</f>
        <v>0</v>
      </c>
      <c r="V283" s="46">
        <f>ROUND(DANE_ROLNIKA!H295,2)</f>
        <v>0</v>
      </c>
      <c r="W283" s="35">
        <f>DANE_ROLNIKA!I295</f>
        <v>0</v>
      </c>
      <c r="X283" s="35">
        <f>DANE_ROLNIKA!J295</f>
        <v>0</v>
      </c>
      <c r="Y283" s="35">
        <f>DANE_ROLNIKA!K295</f>
        <v>0</v>
      </c>
      <c r="Z283" s="35">
        <f>DANE_ROLNIKA!L295</f>
        <v>0</v>
      </c>
      <c r="AA283" s="48">
        <f>DANE_ROLNIKA!M295</f>
        <v>0</v>
      </c>
      <c r="AB283" s="35">
        <f>DANE_ROLNIKA!N295</f>
        <v>0</v>
      </c>
      <c r="AC283" s="35">
        <f>DANE_ROLNIKA!O295</f>
        <v>0</v>
      </c>
      <c r="AD283" s="35">
        <f>DANE_ROLNIKA!P295</f>
        <v>126.28884325804243</v>
      </c>
      <c r="AE283" s="35">
        <f>DANE_ROLNIKA!Q295</f>
        <v>0</v>
      </c>
    </row>
    <row r="284" spans="15:31">
      <c r="O284" s="35">
        <f>DANE_ROLNIKA!A296</f>
        <v>0</v>
      </c>
      <c r="P284" s="35">
        <f>DANE_ROLNIKA!B296</f>
        <v>0</v>
      </c>
      <c r="Q284" s="35">
        <f>DANE_ROLNIKA!C296</f>
        <v>0</v>
      </c>
      <c r="R284" s="35">
        <f>DANE_ROLNIKA!D296</f>
        <v>0</v>
      </c>
      <c r="S284" s="35">
        <f>DANE_ROLNIKA!E296</f>
        <v>0</v>
      </c>
      <c r="T284" s="35">
        <f>DANE_ROLNIKA!F296</f>
        <v>0</v>
      </c>
      <c r="U284" s="47">
        <f>DANE_ROLNIKA!G296</f>
        <v>0</v>
      </c>
      <c r="V284" s="46">
        <f>ROUND(DANE_ROLNIKA!H296,2)</f>
        <v>0</v>
      </c>
      <c r="W284" s="35">
        <f>DANE_ROLNIKA!I296</f>
        <v>0</v>
      </c>
      <c r="X284" s="35">
        <f>DANE_ROLNIKA!J296</f>
        <v>0</v>
      </c>
      <c r="Y284" s="35">
        <f>DANE_ROLNIKA!K296</f>
        <v>0</v>
      </c>
      <c r="Z284" s="35">
        <f>DANE_ROLNIKA!L296</f>
        <v>0</v>
      </c>
      <c r="AA284" s="48">
        <f>DANE_ROLNIKA!M296</f>
        <v>0</v>
      </c>
      <c r="AB284" s="35">
        <f>DANE_ROLNIKA!N296</f>
        <v>0</v>
      </c>
      <c r="AC284" s="35">
        <f>DANE_ROLNIKA!O296</f>
        <v>0</v>
      </c>
      <c r="AD284" s="35">
        <f>DANE_ROLNIKA!P296</f>
        <v>126.28884325804243</v>
      </c>
      <c r="AE284" s="35">
        <f>DANE_ROLNIKA!Q296</f>
        <v>0</v>
      </c>
    </row>
    <row r="285" spans="15:31">
      <c r="O285" s="35">
        <f>DANE_ROLNIKA!A297</f>
        <v>0</v>
      </c>
      <c r="P285" s="35">
        <f>DANE_ROLNIKA!B297</f>
        <v>0</v>
      </c>
      <c r="Q285" s="35">
        <f>DANE_ROLNIKA!C297</f>
        <v>0</v>
      </c>
      <c r="R285" s="35">
        <f>DANE_ROLNIKA!D297</f>
        <v>0</v>
      </c>
      <c r="S285" s="35">
        <f>DANE_ROLNIKA!E297</f>
        <v>0</v>
      </c>
      <c r="T285" s="35">
        <f>DANE_ROLNIKA!F297</f>
        <v>0</v>
      </c>
      <c r="U285" s="47">
        <f>DANE_ROLNIKA!G297</f>
        <v>0</v>
      </c>
      <c r="V285" s="46">
        <f>ROUND(DANE_ROLNIKA!H297,2)</f>
        <v>0</v>
      </c>
      <c r="W285" s="35">
        <f>DANE_ROLNIKA!I297</f>
        <v>0</v>
      </c>
      <c r="X285" s="35">
        <f>DANE_ROLNIKA!J297</f>
        <v>0</v>
      </c>
      <c r="Y285" s="35">
        <f>DANE_ROLNIKA!K297</f>
        <v>0</v>
      </c>
      <c r="Z285" s="35">
        <f>DANE_ROLNIKA!L297</f>
        <v>0</v>
      </c>
      <c r="AA285" s="48">
        <f>DANE_ROLNIKA!M297</f>
        <v>0</v>
      </c>
      <c r="AB285" s="35">
        <f>DANE_ROLNIKA!N297</f>
        <v>0</v>
      </c>
      <c r="AC285" s="35">
        <f>DANE_ROLNIKA!O297</f>
        <v>0</v>
      </c>
      <c r="AD285" s="35">
        <f>DANE_ROLNIKA!P297</f>
        <v>126.28884325804243</v>
      </c>
      <c r="AE285" s="35">
        <f>DANE_ROLNIKA!Q297</f>
        <v>0</v>
      </c>
    </row>
    <row r="286" spans="15:31">
      <c r="O286" s="35">
        <f>DANE_ROLNIKA!A298</f>
        <v>0</v>
      </c>
      <c r="P286" s="35">
        <f>DANE_ROLNIKA!B298</f>
        <v>0</v>
      </c>
      <c r="Q286" s="35">
        <f>DANE_ROLNIKA!C298</f>
        <v>0</v>
      </c>
      <c r="R286" s="35">
        <f>DANE_ROLNIKA!D298</f>
        <v>0</v>
      </c>
      <c r="S286" s="35">
        <f>DANE_ROLNIKA!E298</f>
        <v>0</v>
      </c>
      <c r="T286" s="35">
        <f>DANE_ROLNIKA!F298</f>
        <v>0</v>
      </c>
      <c r="U286" s="47">
        <f>DANE_ROLNIKA!G298</f>
        <v>0</v>
      </c>
      <c r="V286" s="46">
        <f>ROUND(DANE_ROLNIKA!H298,2)</f>
        <v>0</v>
      </c>
      <c r="W286" s="35">
        <f>DANE_ROLNIKA!I298</f>
        <v>0</v>
      </c>
      <c r="X286" s="35">
        <f>DANE_ROLNIKA!J298</f>
        <v>0</v>
      </c>
      <c r="Y286" s="35">
        <f>DANE_ROLNIKA!K298</f>
        <v>0</v>
      </c>
      <c r="Z286" s="35">
        <f>DANE_ROLNIKA!L298</f>
        <v>0</v>
      </c>
      <c r="AA286" s="48">
        <f>DANE_ROLNIKA!M298</f>
        <v>0</v>
      </c>
      <c r="AB286" s="35">
        <f>DANE_ROLNIKA!N298</f>
        <v>0</v>
      </c>
      <c r="AC286" s="35">
        <f>DANE_ROLNIKA!O298</f>
        <v>0</v>
      </c>
      <c r="AD286" s="35">
        <f>DANE_ROLNIKA!P298</f>
        <v>126.28884325804243</v>
      </c>
      <c r="AE286" s="35">
        <f>DANE_ROLNIKA!Q298</f>
        <v>0</v>
      </c>
    </row>
    <row r="287" spans="15:31">
      <c r="O287" s="35">
        <f>DANE_ROLNIKA!A299</f>
        <v>0</v>
      </c>
      <c r="P287" s="35">
        <f>DANE_ROLNIKA!B299</f>
        <v>0</v>
      </c>
      <c r="Q287" s="35">
        <f>DANE_ROLNIKA!C299</f>
        <v>0</v>
      </c>
      <c r="R287" s="35">
        <f>DANE_ROLNIKA!D299</f>
        <v>0</v>
      </c>
      <c r="S287" s="35">
        <f>DANE_ROLNIKA!E299</f>
        <v>0</v>
      </c>
      <c r="T287" s="35">
        <f>DANE_ROLNIKA!F299</f>
        <v>0</v>
      </c>
      <c r="U287" s="47">
        <f>DANE_ROLNIKA!G299</f>
        <v>0</v>
      </c>
      <c r="V287" s="46">
        <f>ROUND(DANE_ROLNIKA!H299,2)</f>
        <v>0</v>
      </c>
      <c r="W287" s="35">
        <f>DANE_ROLNIKA!I299</f>
        <v>0</v>
      </c>
      <c r="X287" s="35">
        <f>DANE_ROLNIKA!J299</f>
        <v>0</v>
      </c>
      <c r="Y287" s="35">
        <f>DANE_ROLNIKA!K299</f>
        <v>0</v>
      </c>
      <c r="Z287" s="35">
        <f>DANE_ROLNIKA!L299</f>
        <v>0</v>
      </c>
      <c r="AA287" s="48">
        <f>DANE_ROLNIKA!M299</f>
        <v>0</v>
      </c>
      <c r="AB287" s="35">
        <f>DANE_ROLNIKA!N299</f>
        <v>0</v>
      </c>
      <c r="AC287" s="35">
        <f>DANE_ROLNIKA!O299</f>
        <v>0</v>
      </c>
      <c r="AD287" s="35">
        <f>DANE_ROLNIKA!P299</f>
        <v>126.28884325804243</v>
      </c>
      <c r="AE287" s="35">
        <f>DANE_ROLNIKA!Q299</f>
        <v>0</v>
      </c>
    </row>
    <row r="288" spans="15:31">
      <c r="O288" s="35">
        <f>DANE_ROLNIKA!A300</f>
        <v>0</v>
      </c>
      <c r="P288" s="35">
        <f>DANE_ROLNIKA!B300</f>
        <v>0</v>
      </c>
      <c r="Q288" s="35">
        <f>DANE_ROLNIKA!C300</f>
        <v>0</v>
      </c>
      <c r="R288" s="35">
        <f>DANE_ROLNIKA!D300</f>
        <v>0</v>
      </c>
      <c r="S288" s="35">
        <f>DANE_ROLNIKA!E300</f>
        <v>0</v>
      </c>
      <c r="T288" s="35">
        <f>DANE_ROLNIKA!F300</f>
        <v>0</v>
      </c>
      <c r="U288" s="47">
        <f>DANE_ROLNIKA!G300</f>
        <v>0</v>
      </c>
      <c r="V288" s="46">
        <f>ROUND(DANE_ROLNIKA!H300,2)</f>
        <v>0</v>
      </c>
      <c r="W288" s="35">
        <f>DANE_ROLNIKA!I300</f>
        <v>0</v>
      </c>
      <c r="X288" s="35">
        <f>DANE_ROLNIKA!J300</f>
        <v>0</v>
      </c>
      <c r="Y288" s="35">
        <f>DANE_ROLNIKA!K300</f>
        <v>0</v>
      </c>
      <c r="Z288" s="35">
        <f>DANE_ROLNIKA!L300</f>
        <v>0</v>
      </c>
      <c r="AA288" s="48">
        <f>DANE_ROLNIKA!M300</f>
        <v>0</v>
      </c>
      <c r="AB288" s="35">
        <f>DANE_ROLNIKA!N300</f>
        <v>0</v>
      </c>
      <c r="AC288" s="35">
        <f>DANE_ROLNIKA!O300</f>
        <v>0</v>
      </c>
      <c r="AD288" s="35">
        <f>DANE_ROLNIKA!P300</f>
        <v>126.28884325804243</v>
      </c>
      <c r="AE288" s="35">
        <f>DANE_ROLNIKA!Q300</f>
        <v>0</v>
      </c>
    </row>
    <row r="289" spans="15:31">
      <c r="O289" s="35">
        <f>DANE_ROLNIKA!A301</f>
        <v>0</v>
      </c>
      <c r="P289" s="35">
        <f>DANE_ROLNIKA!B301</f>
        <v>0</v>
      </c>
      <c r="Q289" s="35">
        <f>DANE_ROLNIKA!C301</f>
        <v>0</v>
      </c>
      <c r="R289" s="35">
        <f>DANE_ROLNIKA!D301</f>
        <v>0</v>
      </c>
      <c r="S289" s="35">
        <f>DANE_ROLNIKA!E301</f>
        <v>0</v>
      </c>
      <c r="T289" s="35">
        <f>DANE_ROLNIKA!F301</f>
        <v>0</v>
      </c>
      <c r="U289" s="47">
        <f>DANE_ROLNIKA!G301</f>
        <v>0</v>
      </c>
      <c r="V289" s="46">
        <f>ROUND(DANE_ROLNIKA!H301,2)</f>
        <v>0</v>
      </c>
      <c r="W289" s="35">
        <f>DANE_ROLNIKA!I301</f>
        <v>0</v>
      </c>
      <c r="X289" s="35">
        <f>DANE_ROLNIKA!J301</f>
        <v>0</v>
      </c>
      <c r="Y289" s="35">
        <f>DANE_ROLNIKA!K301</f>
        <v>0</v>
      </c>
      <c r="Z289" s="35">
        <f>DANE_ROLNIKA!L301</f>
        <v>0</v>
      </c>
      <c r="AA289" s="48">
        <f>DANE_ROLNIKA!M301</f>
        <v>0</v>
      </c>
      <c r="AB289" s="35">
        <f>DANE_ROLNIKA!N301</f>
        <v>0</v>
      </c>
      <c r="AC289" s="35">
        <f>DANE_ROLNIKA!O301</f>
        <v>0</v>
      </c>
      <c r="AD289" s="35">
        <f>DANE_ROLNIKA!P301</f>
        <v>126.28884325804243</v>
      </c>
      <c r="AE289" s="35">
        <f>DANE_ROLNIKA!Q301</f>
        <v>0</v>
      </c>
    </row>
    <row r="290" spans="15:31">
      <c r="O290" s="35">
        <f>DANE_ROLNIKA!A302</f>
        <v>0</v>
      </c>
      <c r="P290" s="35">
        <f>DANE_ROLNIKA!B302</f>
        <v>0</v>
      </c>
      <c r="Q290" s="35">
        <f>DANE_ROLNIKA!C302</f>
        <v>0</v>
      </c>
      <c r="R290" s="35">
        <f>DANE_ROLNIKA!D302</f>
        <v>0</v>
      </c>
      <c r="S290" s="35">
        <f>DANE_ROLNIKA!E302</f>
        <v>0</v>
      </c>
      <c r="T290" s="35">
        <f>DANE_ROLNIKA!F302</f>
        <v>0</v>
      </c>
      <c r="U290" s="47">
        <f>DANE_ROLNIKA!G302</f>
        <v>0</v>
      </c>
      <c r="V290" s="46">
        <f>ROUND(DANE_ROLNIKA!H302,2)</f>
        <v>0</v>
      </c>
      <c r="W290" s="35">
        <f>DANE_ROLNIKA!I302</f>
        <v>0</v>
      </c>
      <c r="X290" s="35">
        <f>DANE_ROLNIKA!J302</f>
        <v>0</v>
      </c>
      <c r="Y290" s="35">
        <f>DANE_ROLNIKA!K302</f>
        <v>0</v>
      </c>
      <c r="Z290" s="35">
        <f>DANE_ROLNIKA!L302</f>
        <v>0</v>
      </c>
      <c r="AA290" s="48">
        <f>DANE_ROLNIKA!M302</f>
        <v>0</v>
      </c>
      <c r="AB290" s="35">
        <f>DANE_ROLNIKA!N302</f>
        <v>0</v>
      </c>
      <c r="AC290" s="35">
        <f>DANE_ROLNIKA!O302</f>
        <v>0</v>
      </c>
      <c r="AD290" s="35">
        <f>DANE_ROLNIKA!P302</f>
        <v>126.28884325804243</v>
      </c>
      <c r="AE290" s="35">
        <f>DANE_ROLNIKA!Q302</f>
        <v>0</v>
      </c>
    </row>
    <row r="291" spans="15:31">
      <c r="O291" s="35">
        <f>DANE_ROLNIKA!A303</f>
        <v>0</v>
      </c>
      <c r="P291" s="35">
        <f>DANE_ROLNIKA!B303</f>
        <v>0</v>
      </c>
      <c r="Q291" s="35">
        <f>DANE_ROLNIKA!C303</f>
        <v>0</v>
      </c>
      <c r="R291" s="35">
        <f>DANE_ROLNIKA!D303</f>
        <v>0</v>
      </c>
      <c r="S291" s="35">
        <f>DANE_ROLNIKA!E303</f>
        <v>0</v>
      </c>
      <c r="T291" s="35">
        <f>DANE_ROLNIKA!F303</f>
        <v>0</v>
      </c>
      <c r="U291" s="47">
        <f>DANE_ROLNIKA!G303</f>
        <v>0</v>
      </c>
      <c r="V291" s="46">
        <f>ROUND(DANE_ROLNIKA!H303,2)</f>
        <v>0</v>
      </c>
      <c r="W291" s="35">
        <f>DANE_ROLNIKA!I303</f>
        <v>0</v>
      </c>
      <c r="X291" s="35">
        <f>DANE_ROLNIKA!J303</f>
        <v>0</v>
      </c>
      <c r="Y291" s="35">
        <f>DANE_ROLNIKA!K303</f>
        <v>0</v>
      </c>
      <c r="Z291" s="35">
        <f>DANE_ROLNIKA!L303</f>
        <v>0</v>
      </c>
      <c r="AA291" s="48">
        <f>DANE_ROLNIKA!M303</f>
        <v>0</v>
      </c>
      <c r="AB291" s="35">
        <f>DANE_ROLNIKA!N303</f>
        <v>0</v>
      </c>
      <c r="AC291" s="35">
        <f>DANE_ROLNIKA!O303</f>
        <v>0</v>
      </c>
      <c r="AD291" s="35">
        <f>DANE_ROLNIKA!P303</f>
        <v>126.28884325804243</v>
      </c>
      <c r="AE291" s="35">
        <f>DANE_ROLNIKA!Q303</f>
        <v>0</v>
      </c>
    </row>
    <row r="292" spans="15:31">
      <c r="O292" s="35">
        <f>DANE_ROLNIKA!A304</f>
        <v>0</v>
      </c>
      <c r="P292" s="35">
        <f>DANE_ROLNIKA!B304</f>
        <v>0</v>
      </c>
      <c r="Q292" s="35">
        <f>DANE_ROLNIKA!C304</f>
        <v>0</v>
      </c>
      <c r="R292" s="35">
        <f>DANE_ROLNIKA!D304</f>
        <v>0</v>
      </c>
      <c r="S292" s="35">
        <f>DANE_ROLNIKA!E304</f>
        <v>0</v>
      </c>
      <c r="T292" s="35">
        <f>DANE_ROLNIKA!F304</f>
        <v>0</v>
      </c>
      <c r="U292" s="47">
        <f>DANE_ROLNIKA!G304</f>
        <v>0</v>
      </c>
      <c r="V292" s="46">
        <f>ROUND(DANE_ROLNIKA!H304,2)</f>
        <v>0</v>
      </c>
      <c r="W292" s="35">
        <f>DANE_ROLNIKA!I304</f>
        <v>0</v>
      </c>
      <c r="X292" s="35">
        <f>DANE_ROLNIKA!J304</f>
        <v>0</v>
      </c>
      <c r="Y292" s="35">
        <f>DANE_ROLNIKA!K304</f>
        <v>0</v>
      </c>
      <c r="Z292" s="35">
        <f>DANE_ROLNIKA!L304</f>
        <v>0</v>
      </c>
      <c r="AA292" s="48">
        <f>DANE_ROLNIKA!M304</f>
        <v>0</v>
      </c>
      <c r="AB292" s="35">
        <f>DANE_ROLNIKA!N304</f>
        <v>0</v>
      </c>
      <c r="AC292" s="35">
        <f>DANE_ROLNIKA!O304</f>
        <v>0</v>
      </c>
      <c r="AD292" s="35">
        <f>DANE_ROLNIKA!P304</f>
        <v>126.28884325804243</v>
      </c>
      <c r="AE292" s="35">
        <f>DANE_ROLNIKA!Q304</f>
        <v>0</v>
      </c>
    </row>
    <row r="293" spans="15:31">
      <c r="O293" s="35">
        <f>DANE_ROLNIKA!A305</f>
        <v>0</v>
      </c>
      <c r="P293" s="35">
        <f>DANE_ROLNIKA!B305</f>
        <v>0</v>
      </c>
      <c r="Q293" s="35">
        <f>DANE_ROLNIKA!C305</f>
        <v>0</v>
      </c>
      <c r="R293" s="35">
        <f>DANE_ROLNIKA!D305</f>
        <v>0</v>
      </c>
      <c r="S293" s="35">
        <f>DANE_ROLNIKA!E305</f>
        <v>0</v>
      </c>
      <c r="T293" s="35">
        <f>DANE_ROLNIKA!F305</f>
        <v>0</v>
      </c>
      <c r="U293" s="47">
        <f>DANE_ROLNIKA!G305</f>
        <v>0</v>
      </c>
      <c r="V293" s="46">
        <f>ROUND(DANE_ROLNIKA!H305,2)</f>
        <v>0</v>
      </c>
      <c r="W293" s="35">
        <f>DANE_ROLNIKA!I305</f>
        <v>0</v>
      </c>
      <c r="X293" s="35">
        <f>DANE_ROLNIKA!J305</f>
        <v>0</v>
      </c>
      <c r="Y293" s="35">
        <f>DANE_ROLNIKA!K305</f>
        <v>0</v>
      </c>
      <c r="Z293" s="35">
        <f>DANE_ROLNIKA!L305</f>
        <v>0</v>
      </c>
      <c r="AA293" s="48">
        <f>DANE_ROLNIKA!M305</f>
        <v>0</v>
      </c>
      <c r="AB293" s="35">
        <f>DANE_ROLNIKA!N305</f>
        <v>0</v>
      </c>
      <c r="AC293" s="35">
        <f>DANE_ROLNIKA!O305</f>
        <v>0</v>
      </c>
      <c r="AD293" s="35">
        <f>DANE_ROLNIKA!P305</f>
        <v>126.28884325804243</v>
      </c>
      <c r="AE293" s="35">
        <f>DANE_ROLNIKA!Q305</f>
        <v>0</v>
      </c>
    </row>
    <row r="294" spans="15:31">
      <c r="O294" s="35">
        <f>DANE_ROLNIKA!A306</f>
        <v>0</v>
      </c>
      <c r="P294" s="35">
        <f>DANE_ROLNIKA!B306</f>
        <v>0</v>
      </c>
      <c r="Q294" s="35">
        <f>DANE_ROLNIKA!C306</f>
        <v>0</v>
      </c>
      <c r="R294" s="35">
        <f>DANE_ROLNIKA!D306</f>
        <v>0</v>
      </c>
      <c r="S294" s="35">
        <f>DANE_ROLNIKA!E306</f>
        <v>0</v>
      </c>
      <c r="T294" s="35">
        <f>DANE_ROLNIKA!F306</f>
        <v>0</v>
      </c>
      <c r="U294" s="47">
        <f>DANE_ROLNIKA!G306</f>
        <v>0</v>
      </c>
      <c r="V294" s="46">
        <f>ROUND(DANE_ROLNIKA!H306,2)</f>
        <v>0</v>
      </c>
      <c r="W294" s="35">
        <f>DANE_ROLNIKA!I306</f>
        <v>0</v>
      </c>
      <c r="X294" s="35">
        <f>DANE_ROLNIKA!J306</f>
        <v>0</v>
      </c>
      <c r="Y294" s="35">
        <f>DANE_ROLNIKA!K306</f>
        <v>0</v>
      </c>
      <c r="Z294" s="35">
        <f>DANE_ROLNIKA!L306</f>
        <v>0</v>
      </c>
      <c r="AA294" s="48">
        <f>DANE_ROLNIKA!M306</f>
        <v>0</v>
      </c>
      <c r="AB294" s="35">
        <f>DANE_ROLNIKA!N306</f>
        <v>0</v>
      </c>
      <c r="AC294" s="35">
        <f>DANE_ROLNIKA!O306</f>
        <v>0</v>
      </c>
      <c r="AD294" s="35">
        <f>DANE_ROLNIKA!P306</f>
        <v>126.28884325804243</v>
      </c>
      <c r="AE294" s="35">
        <f>DANE_ROLNIKA!Q306</f>
        <v>0</v>
      </c>
    </row>
    <row r="295" spans="15:31">
      <c r="O295" s="35">
        <f>DANE_ROLNIKA!A307</f>
        <v>0</v>
      </c>
      <c r="P295" s="35">
        <f>DANE_ROLNIKA!B307</f>
        <v>0</v>
      </c>
      <c r="Q295" s="35">
        <f>DANE_ROLNIKA!C307</f>
        <v>0</v>
      </c>
      <c r="R295" s="35">
        <f>DANE_ROLNIKA!D307</f>
        <v>0</v>
      </c>
      <c r="S295" s="35">
        <f>DANE_ROLNIKA!E307</f>
        <v>0</v>
      </c>
      <c r="T295" s="35">
        <f>DANE_ROLNIKA!F307</f>
        <v>0</v>
      </c>
      <c r="U295" s="47">
        <f>DANE_ROLNIKA!G307</f>
        <v>0</v>
      </c>
      <c r="V295" s="46">
        <f>ROUND(DANE_ROLNIKA!H307,2)</f>
        <v>0</v>
      </c>
      <c r="W295" s="35">
        <f>DANE_ROLNIKA!I307</f>
        <v>0</v>
      </c>
      <c r="X295" s="35">
        <f>DANE_ROLNIKA!J307</f>
        <v>0</v>
      </c>
      <c r="Y295" s="35">
        <f>DANE_ROLNIKA!K307</f>
        <v>0</v>
      </c>
      <c r="Z295" s="35">
        <f>DANE_ROLNIKA!L307</f>
        <v>0</v>
      </c>
      <c r="AA295" s="48">
        <f>DANE_ROLNIKA!M307</f>
        <v>0</v>
      </c>
      <c r="AB295" s="35">
        <f>DANE_ROLNIKA!N307</f>
        <v>0</v>
      </c>
      <c r="AC295" s="35">
        <f>DANE_ROLNIKA!O307</f>
        <v>0</v>
      </c>
      <c r="AD295" s="35">
        <f>DANE_ROLNIKA!P307</f>
        <v>126.28884325804243</v>
      </c>
      <c r="AE295" s="35">
        <f>DANE_ROLNIKA!Q307</f>
        <v>0</v>
      </c>
    </row>
    <row r="296" spans="15:31">
      <c r="O296" s="35">
        <f>DANE_ROLNIKA!A308</f>
        <v>0</v>
      </c>
      <c r="P296" s="35">
        <f>DANE_ROLNIKA!B308</f>
        <v>0</v>
      </c>
      <c r="Q296" s="35">
        <f>DANE_ROLNIKA!C308</f>
        <v>0</v>
      </c>
      <c r="R296" s="35">
        <f>DANE_ROLNIKA!D308</f>
        <v>0</v>
      </c>
      <c r="S296" s="35">
        <f>DANE_ROLNIKA!E308</f>
        <v>0</v>
      </c>
      <c r="T296" s="35">
        <f>DANE_ROLNIKA!F308</f>
        <v>0</v>
      </c>
      <c r="U296" s="47">
        <f>DANE_ROLNIKA!G308</f>
        <v>0</v>
      </c>
      <c r="V296" s="46">
        <f>ROUND(DANE_ROLNIKA!H308,2)</f>
        <v>0</v>
      </c>
      <c r="W296" s="35">
        <f>DANE_ROLNIKA!I308</f>
        <v>0</v>
      </c>
      <c r="X296" s="35">
        <f>DANE_ROLNIKA!J308</f>
        <v>0</v>
      </c>
      <c r="Y296" s="35">
        <f>DANE_ROLNIKA!K308</f>
        <v>0</v>
      </c>
      <c r="Z296" s="35">
        <f>DANE_ROLNIKA!L308</f>
        <v>0</v>
      </c>
      <c r="AA296" s="48">
        <f>DANE_ROLNIKA!M308</f>
        <v>0</v>
      </c>
      <c r="AB296" s="35">
        <f>DANE_ROLNIKA!N308</f>
        <v>0</v>
      </c>
      <c r="AC296" s="35">
        <f>DANE_ROLNIKA!O308</f>
        <v>0</v>
      </c>
      <c r="AD296" s="35">
        <f>DANE_ROLNIKA!P308</f>
        <v>126.28884325804243</v>
      </c>
      <c r="AE296" s="35">
        <f>DANE_ROLNIKA!Q308</f>
        <v>0</v>
      </c>
    </row>
    <row r="297" spans="15:31">
      <c r="O297" s="35">
        <f>DANE_ROLNIKA!A309</f>
        <v>0</v>
      </c>
      <c r="P297" s="35">
        <f>DANE_ROLNIKA!B309</f>
        <v>0</v>
      </c>
      <c r="Q297" s="35">
        <f>DANE_ROLNIKA!C309</f>
        <v>0</v>
      </c>
      <c r="R297" s="35">
        <f>DANE_ROLNIKA!D309</f>
        <v>0</v>
      </c>
      <c r="S297" s="35">
        <f>DANE_ROLNIKA!E309</f>
        <v>0</v>
      </c>
      <c r="T297" s="35">
        <f>DANE_ROLNIKA!F309</f>
        <v>0</v>
      </c>
      <c r="U297" s="47">
        <f>DANE_ROLNIKA!G309</f>
        <v>0</v>
      </c>
      <c r="V297" s="46">
        <f>ROUND(DANE_ROLNIKA!H309,2)</f>
        <v>0</v>
      </c>
      <c r="W297" s="35">
        <f>DANE_ROLNIKA!I309</f>
        <v>0</v>
      </c>
      <c r="X297" s="35">
        <f>DANE_ROLNIKA!J309</f>
        <v>0</v>
      </c>
      <c r="Y297" s="35">
        <f>DANE_ROLNIKA!K309</f>
        <v>0</v>
      </c>
      <c r="Z297" s="35">
        <f>DANE_ROLNIKA!L309</f>
        <v>0</v>
      </c>
      <c r="AA297" s="48">
        <f>DANE_ROLNIKA!M309</f>
        <v>0</v>
      </c>
      <c r="AB297" s="35">
        <f>DANE_ROLNIKA!N309</f>
        <v>0</v>
      </c>
      <c r="AC297" s="35">
        <f>DANE_ROLNIKA!O309</f>
        <v>0</v>
      </c>
      <c r="AD297" s="35">
        <f>DANE_ROLNIKA!P309</f>
        <v>126.28884325804243</v>
      </c>
      <c r="AE297" s="35">
        <f>DANE_ROLNIKA!Q309</f>
        <v>0</v>
      </c>
    </row>
    <row r="298" spans="15:31">
      <c r="O298" s="35">
        <f>DANE_ROLNIKA!A310</f>
        <v>0</v>
      </c>
      <c r="P298" s="35">
        <f>DANE_ROLNIKA!B310</f>
        <v>0</v>
      </c>
      <c r="Q298" s="35">
        <f>DANE_ROLNIKA!C310</f>
        <v>0</v>
      </c>
      <c r="R298" s="35">
        <f>DANE_ROLNIKA!D310</f>
        <v>0</v>
      </c>
      <c r="S298" s="35">
        <f>DANE_ROLNIKA!E310</f>
        <v>0</v>
      </c>
      <c r="T298" s="35">
        <f>DANE_ROLNIKA!F310</f>
        <v>0</v>
      </c>
      <c r="U298" s="47">
        <f>DANE_ROLNIKA!G310</f>
        <v>0</v>
      </c>
      <c r="V298" s="46">
        <f>ROUND(DANE_ROLNIKA!H310,2)</f>
        <v>0</v>
      </c>
      <c r="W298" s="35">
        <f>DANE_ROLNIKA!I310</f>
        <v>0</v>
      </c>
      <c r="X298" s="35">
        <f>DANE_ROLNIKA!J310</f>
        <v>0</v>
      </c>
      <c r="Y298" s="35">
        <f>DANE_ROLNIKA!K310</f>
        <v>0</v>
      </c>
      <c r="Z298" s="35">
        <f>DANE_ROLNIKA!L310</f>
        <v>0</v>
      </c>
      <c r="AA298" s="48">
        <f>DANE_ROLNIKA!M310</f>
        <v>0</v>
      </c>
      <c r="AB298" s="35">
        <f>DANE_ROLNIKA!N310</f>
        <v>0</v>
      </c>
      <c r="AC298" s="35">
        <f>DANE_ROLNIKA!O310</f>
        <v>0</v>
      </c>
      <c r="AD298" s="35">
        <f>DANE_ROLNIKA!P310</f>
        <v>126.28884325804243</v>
      </c>
      <c r="AE298" s="35">
        <f>DANE_ROLNIKA!Q310</f>
        <v>0</v>
      </c>
    </row>
    <row r="299" spans="15:31">
      <c r="O299" s="35">
        <f>DANE_ROLNIKA!A311</f>
        <v>0</v>
      </c>
      <c r="P299" s="35">
        <f>DANE_ROLNIKA!B311</f>
        <v>0</v>
      </c>
      <c r="Q299" s="35">
        <f>DANE_ROLNIKA!C311</f>
        <v>0</v>
      </c>
      <c r="R299" s="35">
        <f>DANE_ROLNIKA!D311</f>
        <v>0</v>
      </c>
      <c r="S299" s="35">
        <f>DANE_ROLNIKA!E311</f>
        <v>0</v>
      </c>
      <c r="T299" s="35">
        <f>DANE_ROLNIKA!F311</f>
        <v>0</v>
      </c>
      <c r="U299" s="47">
        <f>DANE_ROLNIKA!G311</f>
        <v>0</v>
      </c>
      <c r="V299" s="46">
        <f>ROUND(DANE_ROLNIKA!H311,2)</f>
        <v>0</v>
      </c>
      <c r="W299" s="35">
        <f>DANE_ROLNIKA!I311</f>
        <v>0</v>
      </c>
      <c r="X299" s="35">
        <f>DANE_ROLNIKA!J311</f>
        <v>0</v>
      </c>
      <c r="Y299" s="35">
        <f>DANE_ROLNIKA!K311</f>
        <v>0</v>
      </c>
      <c r="Z299" s="35">
        <f>DANE_ROLNIKA!L311</f>
        <v>0</v>
      </c>
      <c r="AA299" s="48">
        <f>DANE_ROLNIKA!M311</f>
        <v>0</v>
      </c>
      <c r="AB299" s="35">
        <f>DANE_ROLNIKA!N311</f>
        <v>0</v>
      </c>
      <c r="AC299" s="35">
        <f>DANE_ROLNIKA!O311</f>
        <v>0</v>
      </c>
      <c r="AD299" s="35">
        <f>DANE_ROLNIKA!P311</f>
        <v>126.28884325804243</v>
      </c>
      <c r="AE299" s="35">
        <f>DANE_ROLNIKA!Q311</f>
        <v>0</v>
      </c>
    </row>
    <row r="300" spans="15:31">
      <c r="O300" s="35">
        <f>DANE_ROLNIKA!A312</f>
        <v>0</v>
      </c>
      <c r="P300" s="35">
        <f>DANE_ROLNIKA!B312</f>
        <v>0</v>
      </c>
      <c r="Q300" s="35">
        <f>DANE_ROLNIKA!C312</f>
        <v>0</v>
      </c>
      <c r="R300" s="35">
        <f>DANE_ROLNIKA!D312</f>
        <v>0</v>
      </c>
      <c r="S300" s="35">
        <f>DANE_ROLNIKA!E312</f>
        <v>0</v>
      </c>
      <c r="T300" s="35">
        <f>DANE_ROLNIKA!F312</f>
        <v>0</v>
      </c>
      <c r="U300" s="47">
        <f>DANE_ROLNIKA!G312</f>
        <v>0</v>
      </c>
      <c r="V300" s="46">
        <f>ROUND(DANE_ROLNIKA!H312,2)</f>
        <v>0</v>
      </c>
      <c r="W300" s="35">
        <f>DANE_ROLNIKA!I312</f>
        <v>0</v>
      </c>
      <c r="X300" s="35">
        <f>DANE_ROLNIKA!J312</f>
        <v>0</v>
      </c>
      <c r="Y300" s="35">
        <f>DANE_ROLNIKA!K312</f>
        <v>0</v>
      </c>
      <c r="Z300" s="35">
        <f>DANE_ROLNIKA!L312</f>
        <v>0</v>
      </c>
      <c r="AA300" s="48">
        <f>DANE_ROLNIKA!M312</f>
        <v>0</v>
      </c>
      <c r="AB300" s="35">
        <f>DANE_ROLNIKA!N312</f>
        <v>0</v>
      </c>
      <c r="AC300" s="35">
        <f>DANE_ROLNIKA!O312</f>
        <v>0</v>
      </c>
      <c r="AD300" s="35">
        <f>DANE_ROLNIKA!P312</f>
        <v>126.28884325804243</v>
      </c>
      <c r="AE300" s="35">
        <f>DANE_ROLNIKA!Q312</f>
        <v>0</v>
      </c>
    </row>
    <row r="301" spans="15:31">
      <c r="O301" s="35">
        <f>DANE_ROLNIKA!A313</f>
        <v>0</v>
      </c>
      <c r="P301" s="35">
        <f>DANE_ROLNIKA!B313</f>
        <v>0</v>
      </c>
      <c r="Q301" s="35">
        <f>DANE_ROLNIKA!C313</f>
        <v>0</v>
      </c>
      <c r="R301" s="35">
        <f>DANE_ROLNIKA!D313</f>
        <v>0</v>
      </c>
      <c r="S301" s="35">
        <f>DANE_ROLNIKA!E313</f>
        <v>0</v>
      </c>
      <c r="T301" s="35">
        <f>DANE_ROLNIKA!F313</f>
        <v>0</v>
      </c>
      <c r="U301" s="47">
        <f>DANE_ROLNIKA!G313</f>
        <v>0</v>
      </c>
      <c r="V301" s="46">
        <f>ROUND(DANE_ROLNIKA!H313,2)</f>
        <v>0</v>
      </c>
      <c r="W301" s="35">
        <f>DANE_ROLNIKA!I313</f>
        <v>0</v>
      </c>
      <c r="X301" s="35">
        <f>DANE_ROLNIKA!J313</f>
        <v>0</v>
      </c>
      <c r="Y301" s="35">
        <f>DANE_ROLNIKA!K313</f>
        <v>0</v>
      </c>
      <c r="Z301" s="35">
        <f>DANE_ROLNIKA!L313</f>
        <v>0</v>
      </c>
      <c r="AA301" s="48">
        <f>DANE_ROLNIKA!M313</f>
        <v>0</v>
      </c>
      <c r="AB301" s="35">
        <f>DANE_ROLNIKA!N313</f>
        <v>0</v>
      </c>
      <c r="AC301" s="35">
        <f>DANE_ROLNIKA!O313</f>
        <v>0</v>
      </c>
      <c r="AD301" s="35">
        <f>DANE_ROLNIKA!P313</f>
        <v>126.28884325804243</v>
      </c>
      <c r="AE301" s="35">
        <f>DANE_ROLNIKA!Q313</f>
        <v>0</v>
      </c>
    </row>
    <row r="302" spans="15:31">
      <c r="O302" s="35">
        <f>DANE_ROLNIKA!A314</f>
        <v>0</v>
      </c>
      <c r="P302" s="35">
        <f>DANE_ROLNIKA!B314</f>
        <v>0</v>
      </c>
      <c r="Q302" s="35">
        <f>DANE_ROLNIKA!C314</f>
        <v>0</v>
      </c>
      <c r="R302" s="35">
        <f>DANE_ROLNIKA!D314</f>
        <v>0</v>
      </c>
      <c r="S302" s="35">
        <f>DANE_ROLNIKA!E314</f>
        <v>0</v>
      </c>
      <c r="T302" s="35">
        <f>DANE_ROLNIKA!F314</f>
        <v>0</v>
      </c>
      <c r="U302" s="47">
        <f>DANE_ROLNIKA!G314</f>
        <v>0</v>
      </c>
      <c r="V302" s="46">
        <f>ROUND(DANE_ROLNIKA!H314,2)</f>
        <v>0</v>
      </c>
      <c r="W302" s="35">
        <f>DANE_ROLNIKA!I314</f>
        <v>0</v>
      </c>
      <c r="X302" s="35">
        <f>DANE_ROLNIKA!J314</f>
        <v>0</v>
      </c>
      <c r="Y302" s="35">
        <f>DANE_ROLNIKA!K314</f>
        <v>0</v>
      </c>
      <c r="Z302" s="35">
        <f>DANE_ROLNIKA!L314</f>
        <v>0</v>
      </c>
      <c r="AA302" s="48">
        <f>DANE_ROLNIKA!M314</f>
        <v>0</v>
      </c>
      <c r="AB302" s="35">
        <f>DANE_ROLNIKA!N314</f>
        <v>0</v>
      </c>
      <c r="AC302" s="35">
        <f>DANE_ROLNIKA!O314</f>
        <v>0</v>
      </c>
      <c r="AD302" s="35">
        <f>DANE_ROLNIKA!P314</f>
        <v>126.28884325804243</v>
      </c>
      <c r="AE302" s="35">
        <f>DANE_ROLNIKA!Q314</f>
        <v>0</v>
      </c>
    </row>
    <row r="303" spans="15:31">
      <c r="O303" s="35">
        <f>DANE_ROLNIKA!A315</f>
        <v>0</v>
      </c>
      <c r="P303" s="35">
        <f>DANE_ROLNIKA!B315</f>
        <v>0</v>
      </c>
      <c r="Q303" s="35">
        <f>DANE_ROLNIKA!C315</f>
        <v>0</v>
      </c>
      <c r="R303" s="35">
        <f>DANE_ROLNIKA!D315</f>
        <v>0</v>
      </c>
      <c r="S303" s="35">
        <f>DANE_ROLNIKA!E315</f>
        <v>0</v>
      </c>
      <c r="T303" s="35">
        <f>DANE_ROLNIKA!F315</f>
        <v>0</v>
      </c>
      <c r="U303" s="47">
        <f>DANE_ROLNIKA!G315</f>
        <v>0</v>
      </c>
      <c r="V303" s="46">
        <f>ROUND(DANE_ROLNIKA!H315,2)</f>
        <v>0</v>
      </c>
      <c r="W303" s="35">
        <f>DANE_ROLNIKA!I315</f>
        <v>0</v>
      </c>
      <c r="X303" s="35">
        <f>DANE_ROLNIKA!J315</f>
        <v>0</v>
      </c>
      <c r="Y303" s="35">
        <f>DANE_ROLNIKA!K315</f>
        <v>0</v>
      </c>
      <c r="Z303" s="35">
        <f>DANE_ROLNIKA!L315</f>
        <v>0</v>
      </c>
      <c r="AA303" s="48">
        <f>DANE_ROLNIKA!M315</f>
        <v>0</v>
      </c>
      <c r="AB303" s="35">
        <f>DANE_ROLNIKA!N315</f>
        <v>0</v>
      </c>
      <c r="AC303" s="35">
        <f>DANE_ROLNIKA!O315</f>
        <v>0</v>
      </c>
      <c r="AD303" s="35">
        <f>DANE_ROLNIKA!P315</f>
        <v>126.28884325804243</v>
      </c>
      <c r="AE303" s="35">
        <f>DANE_ROLNIKA!Q315</f>
        <v>0</v>
      </c>
    </row>
    <row r="304" spans="15:31">
      <c r="O304" s="35">
        <f>DANE_ROLNIKA!A316</f>
        <v>0</v>
      </c>
      <c r="P304" s="35">
        <f>DANE_ROLNIKA!B316</f>
        <v>0</v>
      </c>
      <c r="Q304" s="35">
        <f>DANE_ROLNIKA!C316</f>
        <v>0</v>
      </c>
      <c r="R304" s="35">
        <f>DANE_ROLNIKA!D316</f>
        <v>0</v>
      </c>
      <c r="S304" s="35">
        <f>DANE_ROLNIKA!E316</f>
        <v>0</v>
      </c>
      <c r="T304" s="35">
        <f>DANE_ROLNIKA!F316</f>
        <v>0</v>
      </c>
      <c r="U304" s="47">
        <f>DANE_ROLNIKA!G316</f>
        <v>0</v>
      </c>
      <c r="V304" s="46">
        <f>ROUND(DANE_ROLNIKA!H316,2)</f>
        <v>0</v>
      </c>
      <c r="W304" s="35">
        <f>DANE_ROLNIKA!I316</f>
        <v>0</v>
      </c>
      <c r="X304" s="35">
        <f>DANE_ROLNIKA!J316</f>
        <v>0</v>
      </c>
      <c r="Y304" s="35">
        <f>DANE_ROLNIKA!K316</f>
        <v>0</v>
      </c>
      <c r="Z304" s="35">
        <f>DANE_ROLNIKA!L316</f>
        <v>0</v>
      </c>
      <c r="AA304" s="48">
        <f>DANE_ROLNIKA!M316</f>
        <v>0</v>
      </c>
      <c r="AB304" s="35">
        <f>DANE_ROLNIKA!N316</f>
        <v>0</v>
      </c>
      <c r="AC304" s="35">
        <f>DANE_ROLNIKA!O316</f>
        <v>0</v>
      </c>
      <c r="AD304" s="35">
        <f>DANE_ROLNIKA!P316</f>
        <v>126.28884325804243</v>
      </c>
      <c r="AE304" s="35">
        <f>DANE_ROLNIKA!Q316</f>
        <v>0</v>
      </c>
    </row>
    <row r="305" spans="15:31">
      <c r="O305" s="35">
        <f>DANE_ROLNIKA!A317</f>
        <v>0</v>
      </c>
      <c r="P305" s="35">
        <f>DANE_ROLNIKA!B317</f>
        <v>0</v>
      </c>
      <c r="Q305" s="35">
        <f>DANE_ROLNIKA!C317</f>
        <v>0</v>
      </c>
      <c r="R305" s="35">
        <f>DANE_ROLNIKA!D317</f>
        <v>0</v>
      </c>
      <c r="S305" s="35">
        <f>DANE_ROLNIKA!E317</f>
        <v>0</v>
      </c>
      <c r="T305" s="35">
        <f>DANE_ROLNIKA!F317</f>
        <v>0</v>
      </c>
      <c r="U305" s="47">
        <f>DANE_ROLNIKA!G317</f>
        <v>0</v>
      </c>
      <c r="V305" s="46">
        <f>ROUND(DANE_ROLNIKA!H317,2)</f>
        <v>0</v>
      </c>
      <c r="W305" s="35">
        <f>DANE_ROLNIKA!I317</f>
        <v>0</v>
      </c>
      <c r="X305" s="35">
        <f>DANE_ROLNIKA!J317</f>
        <v>0</v>
      </c>
      <c r="Y305" s="35">
        <f>DANE_ROLNIKA!K317</f>
        <v>0</v>
      </c>
      <c r="Z305" s="35">
        <f>DANE_ROLNIKA!L317</f>
        <v>0</v>
      </c>
      <c r="AA305" s="48">
        <f>DANE_ROLNIKA!M317</f>
        <v>0</v>
      </c>
      <c r="AB305" s="35">
        <f>DANE_ROLNIKA!N317</f>
        <v>0</v>
      </c>
      <c r="AC305" s="35">
        <f>DANE_ROLNIKA!O317</f>
        <v>0</v>
      </c>
      <c r="AD305" s="35">
        <f>DANE_ROLNIKA!P317</f>
        <v>126.28884325804243</v>
      </c>
      <c r="AE305" s="35">
        <f>DANE_ROLNIKA!Q317</f>
        <v>0</v>
      </c>
    </row>
    <row r="306" spans="15:31">
      <c r="O306" s="35">
        <f>DANE_ROLNIKA!A318</f>
        <v>0</v>
      </c>
      <c r="P306" s="35">
        <f>DANE_ROLNIKA!B318</f>
        <v>0</v>
      </c>
      <c r="Q306" s="35">
        <f>DANE_ROLNIKA!C318</f>
        <v>0</v>
      </c>
      <c r="R306" s="35">
        <f>DANE_ROLNIKA!D318</f>
        <v>0</v>
      </c>
      <c r="S306" s="35">
        <f>DANE_ROLNIKA!E318</f>
        <v>0</v>
      </c>
      <c r="T306" s="35">
        <f>DANE_ROLNIKA!F318</f>
        <v>0</v>
      </c>
      <c r="U306" s="47">
        <f>DANE_ROLNIKA!G318</f>
        <v>0</v>
      </c>
      <c r="V306" s="46">
        <f>ROUND(DANE_ROLNIKA!H318,2)</f>
        <v>0</v>
      </c>
      <c r="W306" s="35">
        <f>DANE_ROLNIKA!I318</f>
        <v>0</v>
      </c>
      <c r="X306" s="35">
        <f>DANE_ROLNIKA!J318</f>
        <v>0</v>
      </c>
      <c r="Y306" s="35">
        <f>DANE_ROLNIKA!K318</f>
        <v>0</v>
      </c>
      <c r="Z306" s="35">
        <f>DANE_ROLNIKA!L318</f>
        <v>0</v>
      </c>
      <c r="AA306" s="48">
        <f>DANE_ROLNIKA!M318</f>
        <v>0</v>
      </c>
      <c r="AB306" s="35">
        <f>DANE_ROLNIKA!N318</f>
        <v>0</v>
      </c>
      <c r="AC306" s="35">
        <f>DANE_ROLNIKA!O318</f>
        <v>0</v>
      </c>
      <c r="AD306" s="35">
        <f>DANE_ROLNIKA!P318</f>
        <v>126.28884325804243</v>
      </c>
      <c r="AE306" s="35">
        <f>DANE_ROLNIKA!Q318</f>
        <v>0</v>
      </c>
    </row>
    <row r="307" spans="15:31">
      <c r="O307" s="35">
        <f>DANE_ROLNIKA!A319</f>
        <v>0</v>
      </c>
      <c r="P307" s="35">
        <f>DANE_ROLNIKA!B319</f>
        <v>0</v>
      </c>
      <c r="Q307" s="35">
        <f>DANE_ROLNIKA!C319</f>
        <v>0</v>
      </c>
      <c r="R307" s="35">
        <f>DANE_ROLNIKA!D319</f>
        <v>0</v>
      </c>
      <c r="S307" s="35">
        <f>DANE_ROLNIKA!E319</f>
        <v>0</v>
      </c>
      <c r="T307" s="35">
        <f>DANE_ROLNIKA!F319</f>
        <v>0</v>
      </c>
      <c r="U307" s="47">
        <f>DANE_ROLNIKA!G319</f>
        <v>0</v>
      </c>
      <c r="V307" s="46">
        <f>ROUND(DANE_ROLNIKA!H319,2)</f>
        <v>0</v>
      </c>
      <c r="W307" s="35">
        <f>DANE_ROLNIKA!I319</f>
        <v>0</v>
      </c>
      <c r="X307" s="35">
        <f>DANE_ROLNIKA!J319</f>
        <v>0</v>
      </c>
      <c r="Y307" s="35">
        <f>DANE_ROLNIKA!K319</f>
        <v>0</v>
      </c>
      <c r="Z307" s="35">
        <f>DANE_ROLNIKA!L319</f>
        <v>0</v>
      </c>
      <c r="AA307" s="48">
        <f>DANE_ROLNIKA!M319</f>
        <v>0</v>
      </c>
      <c r="AB307" s="35">
        <f>DANE_ROLNIKA!N319</f>
        <v>0</v>
      </c>
      <c r="AC307" s="35">
        <f>DANE_ROLNIKA!O319</f>
        <v>0</v>
      </c>
      <c r="AD307" s="35">
        <f>DANE_ROLNIKA!P319</f>
        <v>126.28884325804243</v>
      </c>
      <c r="AE307" s="35">
        <f>DANE_ROLNIKA!Q319</f>
        <v>0</v>
      </c>
    </row>
    <row r="308" spans="15:31">
      <c r="O308" s="35">
        <f>DANE_ROLNIKA!A320</f>
        <v>0</v>
      </c>
      <c r="P308" s="35">
        <f>DANE_ROLNIKA!B320</f>
        <v>0</v>
      </c>
      <c r="Q308" s="35">
        <f>DANE_ROLNIKA!C320</f>
        <v>0</v>
      </c>
      <c r="R308" s="35">
        <f>DANE_ROLNIKA!D320</f>
        <v>0</v>
      </c>
      <c r="S308" s="35">
        <f>DANE_ROLNIKA!E320</f>
        <v>0</v>
      </c>
      <c r="T308" s="35">
        <f>DANE_ROLNIKA!F320</f>
        <v>0</v>
      </c>
      <c r="U308" s="47">
        <f>DANE_ROLNIKA!G320</f>
        <v>0</v>
      </c>
      <c r="V308" s="46">
        <f>ROUND(DANE_ROLNIKA!H320,2)</f>
        <v>0</v>
      </c>
      <c r="W308" s="35">
        <f>DANE_ROLNIKA!I320</f>
        <v>0</v>
      </c>
      <c r="X308" s="35">
        <f>DANE_ROLNIKA!J320</f>
        <v>0</v>
      </c>
      <c r="Y308" s="35">
        <f>DANE_ROLNIKA!K320</f>
        <v>0</v>
      </c>
      <c r="Z308" s="35">
        <f>DANE_ROLNIKA!L320</f>
        <v>0</v>
      </c>
      <c r="AA308" s="48">
        <f>DANE_ROLNIKA!M320</f>
        <v>0</v>
      </c>
      <c r="AB308" s="35">
        <f>DANE_ROLNIKA!N320</f>
        <v>0</v>
      </c>
      <c r="AC308" s="35">
        <f>DANE_ROLNIKA!O320</f>
        <v>0</v>
      </c>
      <c r="AD308" s="35">
        <f>DANE_ROLNIKA!P320</f>
        <v>126.28884325804243</v>
      </c>
      <c r="AE308" s="35">
        <f>DANE_ROLNIKA!Q320</f>
        <v>0</v>
      </c>
    </row>
    <row r="309" spans="15:31">
      <c r="O309" s="35">
        <f>DANE_ROLNIKA!A321</f>
        <v>0</v>
      </c>
      <c r="P309" s="35">
        <f>DANE_ROLNIKA!B321</f>
        <v>0</v>
      </c>
      <c r="Q309" s="35">
        <f>DANE_ROLNIKA!C321</f>
        <v>0</v>
      </c>
      <c r="R309" s="35">
        <f>DANE_ROLNIKA!D321</f>
        <v>0</v>
      </c>
      <c r="S309" s="35">
        <f>DANE_ROLNIKA!E321</f>
        <v>0</v>
      </c>
      <c r="T309" s="35">
        <f>DANE_ROLNIKA!F321</f>
        <v>0</v>
      </c>
      <c r="U309" s="47">
        <f>DANE_ROLNIKA!G321</f>
        <v>0</v>
      </c>
      <c r="V309" s="46">
        <f>ROUND(DANE_ROLNIKA!H321,2)</f>
        <v>0</v>
      </c>
      <c r="W309" s="35">
        <f>DANE_ROLNIKA!I321</f>
        <v>0</v>
      </c>
      <c r="X309" s="35">
        <f>DANE_ROLNIKA!J321</f>
        <v>0</v>
      </c>
      <c r="Y309" s="35">
        <f>DANE_ROLNIKA!K321</f>
        <v>0</v>
      </c>
      <c r="Z309" s="35">
        <f>DANE_ROLNIKA!L321</f>
        <v>0</v>
      </c>
      <c r="AA309" s="48">
        <f>DANE_ROLNIKA!M321</f>
        <v>0</v>
      </c>
      <c r="AB309" s="35">
        <f>DANE_ROLNIKA!N321</f>
        <v>0</v>
      </c>
      <c r="AC309" s="35">
        <f>DANE_ROLNIKA!O321</f>
        <v>0</v>
      </c>
      <c r="AD309" s="35">
        <f>DANE_ROLNIKA!P321</f>
        <v>126.28884325804243</v>
      </c>
      <c r="AE309" s="35">
        <f>DANE_ROLNIKA!Q321</f>
        <v>0</v>
      </c>
    </row>
    <row r="310" spans="15:31">
      <c r="O310" s="35">
        <f>DANE_ROLNIKA!A322</f>
        <v>0</v>
      </c>
      <c r="P310" s="35">
        <f>DANE_ROLNIKA!B322</f>
        <v>0</v>
      </c>
      <c r="Q310" s="35">
        <f>DANE_ROLNIKA!C322</f>
        <v>0</v>
      </c>
      <c r="R310" s="35">
        <f>DANE_ROLNIKA!D322</f>
        <v>0</v>
      </c>
      <c r="S310" s="35">
        <f>DANE_ROLNIKA!E322</f>
        <v>0</v>
      </c>
      <c r="T310" s="35">
        <f>DANE_ROLNIKA!F322</f>
        <v>0</v>
      </c>
      <c r="U310" s="47">
        <f>DANE_ROLNIKA!G322</f>
        <v>0</v>
      </c>
      <c r="V310" s="46">
        <f>ROUND(DANE_ROLNIKA!H322,2)</f>
        <v>0</v>
      </c>
      <c r="W310" s="35">
        <f>DANE_ROLNIKA!I322</f>
        <v>0</v>
      </c>
      <c r="X310" s="35">
        <f>DANE_ROLNIKA!J322</f>
        <v>0</v>
      </c>
      <c r="Y310" s="35">
        <f>DANE_ROLNIKA!K322</f>
        <v>0</v>
      </c>
      <c r="Z310" s="35">
        <f>DANE_ROLNIKA!L322</f>
        <v>0</v>
      </c>
      <c r="AA310" s="48">
        <f>DANE_ROLNIKA!M322</f>
        <v>0</v>
      </c>
      <c r="AB310" s="35">
        <f>DANE_ROLNIKA!N322</f>
        <v>0</v>
      </c>
      <c r="AC310" s="35">
        <f>DANE_ROLNIKA!O322</f>
        <v>0</v>
      </c>
      <c r="AD310" s="35">
        <f>DANE_ROLNIKA!P322</f>
        <v>126.28884325804243</v>
      </c>
      <c r="AE310" s="35">
        <f>DANE_ROLNIKA!Q322</f>
        <v>0</v>
      </c>
    </row>
    <row r="311" spans="15:31">
      <c r="O311" s="35">
        <f>DANE_ROLNIKA!A323</f>
        <v>0</v>
      </c>
      <c r="P311" s="35">
        <f>DANE_ROLNIKA!B323</f>
        <v>0</v>
      </c>
      <c r="Q311" s="35">
        <f>DANE_ROLNIKA!C323</f>
        <v>0</v>
      </c>
      <c r="R311" s="35">
        <f>DANE_ROLNIKA!D323</f>
        <v>0</v>
      </c>
      <c r="S311" s="35">
        <f>DANE_ROLNIKA!E323</f>
        <v>0</v>
      </c>
      <c r="T311" s="35">
        <f>DANE_ROLNIKA!F323</f>
        <v>0</v>
      </c>
      <c r="U311" s="47">
        <f>DANE_ROLNIKA!G323</f>
        <v>0</v>
      </c>
      <c r="V311" s="46">
        <f>ROUND(DANE_ROLNIKA!H323,2)</f>
        <v>0</v>
      </c>
      <c r="W311" s="35">
        <f>DANE_ROLNIKA!I323</f>
        <v>0</v>
      </c>
      <c r="X311" s="35">
        <f>DANE_ROLNIKA!J323</f>
        <v>0</v>
      </c>
      <c r="Y311" s="35">
        <f>DANE_ROLNIKA!K323</f>
        <v>0</v>
      </c>
      <c r="Z311" s="35">
        <f>DANE_ROLNIKA!L323</f>
        <v>0</v>
      </c>
      <c r="AA311" s="48">
        <f>DANE_ROLNIKA!M323</f>
        <v>0</v>
      </c>
      <c r="AB311" s="35">
        <f>DANE_ROLNIKA!N323</f>
        <v>0</v>
      </c>
      <c r="AC311" s="35">
        <f>DANE_ROLNIKA!O323</f>
        <v>0</v>
      </c>
      <c r="AD311" s="35">
        <f>DANE_ROLNIKA!P323</f>
        <v>126.28884325804243</v>
      </c>
      <c r="AE311" s="35">
        <f>DANE_ROLNIKA!Q323</f>
        <v>0</v>
      </c>
    </row>
    <row r="312" spans="15:31">
      <c r="O312" s="35">
        <f>DANE_ROLNIKA!A324</f>
        <v>0</v>
      </c>
      <c r="P312" s="35">
        <f>DANE_ROLNIKA!B324</f>
        <v>0</v>
      </c>
      <c r="Q312" s="35">
        <f>DANE_ROLNIKA!C324</f>
        <v>0</v>
      </c>
      <c r="R312" s="35">
        <f>DANE_ROLNIKA!D324</f>
        <v>0</v>
      </c>
      <c r="S312" s="35">
        <f>DANE_ROLNIKA!E324</f>
        <v>0</v>
      </c>
      <c r="T312" s="35">
        <f>DANE_ROLNIKA!F324</f>
        <v>0</v>
      </c>
      <c r="U312" s="47">
        <f>DANE_ROLNIKA!G324</f>
        <v>0</v>
      </c>
      <c r="V312" s="46">
        <f>ROUND(DANE_ROLNIKA!H324,2)</f>
        <v>0</v>
      </c>
      <c r="W312" s="35">
        <f>DANE_ROLNIKA!I324</f>
        <v>0</v>
      </c>
      <c r="X312" s="35">
        <f>DANE_ROLNIKA!J324</f>
        <v>0</v>
      </c>
      <c r="Y312" s="35">
        <f>DANE_ROLNIKA!K324</f>
        <v>0</v>
      </c>
      <c r="Z312" s="35">
        <f>DANE_ROLNIKA!L324</f>
        <v>0</v>
      </c>
      <c r="AA312" s="48">
        <f>DANE_ROLNIKA!M324</f>
        <v>0</v>
      </c>
      <c r="AB312" s="35">
        <f>DANE_ROLNIKA!N324</f>
        <v>0</v>
      </c>
      <c r="AC312" s="35">
        <f>DANE_ROLNIKA!O324</f>
        <v>0</v>
      </c>
      <c r="AD312" s="35">
        <f>DANE_ROLNIKA!P324</f>
        <v>126.28884325804243</v>
      </c>
      <c r="AE312" s="35">
        <f>DANE_ROLNIKA!Q324</f>
        <v>0</v>
      </c>
    </row>
    <row r="313" spans="15:31">
      <c r="O313" s="35">
        <f>DANE_ROLNIKA!A325</f>
        <v>0</v>
      </c>
      <c r="P313" s="35">
        <f>DANE_ROLNIKA!B325</f>
        <v>0</v>
      </c>
      <c r="Q313" s="35">
        <f>DANE_ROLNIKA!C325</f>
        <v>0</v>
      </c>
      <c r="R313" s="35">
        <f>DANE_ROLNIKA!D325</f>
        <v>0</v>
      </c>
      <c r="S313" s="35">
        <f>DANE_ROLNIKA!E325</f>
        <v>0</v>
      </c>
      <c r="T313" s="35">
        <f>DANE_ROLNIKA!F325</f>
        <v>0</v>
      </c>
      <c r="U313" s="47">
        <f>DANE_ROLNIKA!G325</f>
        <v>0</v>
      </c>
      <c r="V313" s="46">
        <f>ROUND(DANE_ROLNIKA!H325,2)</f>
        <v>0</v>
      </c>
      <c r="W313" s="35">
        <f>DANE_ROLNIKA!I325</f>
        <v>0</v>
      </c>
      <c r="X313" s="35">
        <f>DANE_ROLNIKA!J325</f>
        <v>0</v>
      </c>
      <c r="Y313" s="35">
        <f>DANE_ROLNIKA!K325</f>
        <v>0</v>
      </c>
      <c r="Z313" s="35">
        <f>DANE_ROLNIKA!L325</f>
        <v>0</v>
      </c>
      <c r="AA313" s="48">
        <f>DANE_ROLNIKA!M325</f>
        <v>0</v>
      </c>
      <c r="AB313" s="35">
        <f>DANE_ROLNIKA!N325</f>
        <v>0</v>
      </c>
      <c r="AC313" s="35">
        <f>DANE_ROLNIKA!O325</f>
        <v>0</v>
      </c>
      <c r="AD313" s="35">
        <f>DANE_ROLNIKA!P325</f>
        <v>126.28884325804243</v>
      </c>
      <c r="AE313" s="35">
        <f>DANE_ROLNIKA!Q325</f>
        <v>0</v>
      </c>
    </row>
    <row r="314" spans="15:31">
      <c r="O314" s="35">
        <f>DANE_ROLNIKA!A326</f>
        <v>0</v>
      </c>
      <c r="P314" s="35">
        <f>DANE_ROLNIKA!B326</f>
        <v>0</v>
      </c>
      <c r="Q314" s="35">
        <f>DANE_ROLNIKA!C326</f>
        <v>0</v>
      </c>
      <c r="R314" s="35">
        <f>DANE_ROLNIKA!D326</f>
        <v>0</v>
      </c>
      <c r="S314" s="35">
        <f>DANE_ROLNIKA!E326</f>
        <v>0</v>
      </c>
      <c r="T314" s="35">
        <f>DANE_ROLNIKA!F326</f>
        <v>0</v>
      </c>
      <c r="U314" s="47">
        <f>DANE_ROLNIKA!G326</f>
        <v>0</v>
      </c>
      <c r="V314" s="46">
        <f>ROUND(DANE_ROLNIKA!H326,2)</f>
        <v>0</v>
      </c>
      <c r="W314" s="35">
        <f>DANE_ROLNIKA!I326</f>
        <v>0</v>
      </c>
      <c r="X314" s="35">
        <f>DANE_ROLNIKA!J326</f>
        <v>0</v>
      </c>
      <c r="Y314" s="35">
        <f>DANE_ROLNIKA!K326</f>
        <v>0</v>
      </c>
      <c r="Z314" s="35">
        <f>DANE_ROLNIKA!L326</f>
        <v>0</v>
      </c>
      <c r="AA314" s="48">
        <f>DANE_ROLNIKA!M326</f>
        <v>0</v>
      </c>
      <c r="AB314" s="35">
        <f>DANE_ROLNIKA!N326</f>
        <v>0</v>
      </c>
      <c r="AC314" s="35">
        <f>DANE_ROLNIKA!O326</f>
        <v>0</v>
      </c>
      <c r="AD314" s="35">
        <f>DANE_ROLNIKA!P326</f>
        <v>126.28884325804243</v>
      </c>
      <c r="AE314" s="35">
        <f>DANE_ROLNIKA!Q326</f>
        <v>0</v>
      </c>
    </row>
    <row r="315" spans="15:31">
      <c r="O315" s="35">
        <f>DANE_ROLNIKA!A327</f>
        <v>0</v>
      </c>
      <c r="P315" s="35">
        <f>DANE_ROLNIKA!B327</f>
        <v>0</v>
      </c>
      <c r="Q315" s="35">
        <f>DANE_ROLNIKA!C327</f>
        <v>0</v>
      </c>
      <c r="R315" s="35">
        <f>DANE_ROLNIKA!D327</f>
        <v>0</v>
      </c>
      <c r="S315" s="35">
        <f>DANE_ROLNIKA!E327</f>
        <v>0</v>
      </c>
      <c r="T315" s="35">
        <f>DANE_ROLNIKA!F327</f>
        <v>0</v>
      </c>
      <c r="U315" s="47">
        <f>DANE_ROLNIKA!G327</f>
        <v>0</v>
      </c>
      <c r="V315" s="46">
        <f>ROUND(DANE_ROLNIKA!H327,2)</f>
        <v>0</v>
      </c>
      <c r="W315" s="35">
        <f>DANE_ROLNIKA!I327</f>
        <v>0</v>
      </c>
      <c r="X315" s="35">
        <f>DANE_ROLNIKA!J327</f>
        <v>0</v>
      </c>
      <c r="Y315" s="35">
        <f>DANE_ROLNIKA!K327</f>
        <v>0</v>
      </c>
      <c r="Z315" s="35">
        <f>DANE_ROLNIKA!L327</f>
        <v>0</v>
      </c>
      <c r="AA315" s="48">
        <f>DANE_ROLNIKA!M327</f>
        <v>0</v>
      </c>
      <c r="AB315" s="35">
        <f>DANE_ROLNIKA!N327</f>
        <v>0</v>
      </c>
      <c r="AC315" s="35">
        <f>DANE_ROLNIKA!O327</f>
        <v>0</v>
      </c>
      <c r="AD315" s="35">
        <f>DANE_ROLNIKA!P327</f>
        <v>126.28884325804243</v>
      </c>
      <c r="AE315" s="35">
        <f>DANE_ROLNIKA!Q327</f>
        <v>0</v>
      </c>
    </row>
    <row r="316" spans="15:31">
      <c r="O316" s="35">
        <f>DANE_ROLNIKA!A328</f>
        <v>0</v>
      </c>
      <c r="P316" s="35">
        <f>DANE_ROLNIKA!B328</f>
        <v>0</v>
      </c>
      <c r="Q316" s="35">
        <f>DANE_ROLNIKA!C328</f>
        <v>0</v>
      </c>
      <c r="R316" s="35">
        <f>DANE_ROLNIKA!D328</f>
        <v>0</v>
      </c>
      <c r="S316" s="35">
        <f>DANE_ROLNIKA!E328</f>
        <v>0</v>
      </c>
      <c r="T316" s="35">
        <f>DANE_ROLNIKA!F328</f>
        <v>0</v>
      </c>
      <c r="U316" s="47">
        <f>DANE_ROLNIKA!G328</f>
        <v>0</v>
      </c>
      <c r="V316" s="46">
        <f>ROUND(DANE_ROLNIKA!H328,2)</f>
        <v>0</v>
      </c>
      <c r="W316" s="35">
        <f>DANE_ROLNIKA!I328</f>
        <v>0</v>
      </c>
      <c r="X316" s="35">
        <f>DANE_ROLNIKA!J328</f>
        <v>0</v>
      </c>
      <c r="Y316" s="35">
        <f>DANE_ROLNIKA!K328</f>
        <v>0</v>
      </c>
      <c r="Z316" s="35">
        <f>DANE_ROLNIKA!L328</f>
        <v>0</v>
      </c>
      <c r="AA316" s="48">
        <f>DANE_ROLNIKA!M328</f>
        <v>0</v>
      </c>
      <c r="AB316" s="35">
        <f>DANE_ROLNIKA!N328</f>
        <v>0</v>
      </c>
      <c r="AC316" s="35">
        <f>DANE_ROLNIKA!O328</f>
        <v>0</v>
      </c>
      <c r="AD316" s="35">
        <f>DANE_ROLNIKA!P328</f>
        <v>126.28884325804243</v>
      </c>
      <c r="AE316" s="35">
        <f>DANE_ROLNIKA!Q328</f>
        <v>0</v>
      </c>
    </row>
    <row r="317" spans="15:31">
      <c r="O317" s="35">
        <f>DANE_ROLNIKA!A329</f>
        <v>0</v>
      </c>
      <c r="P317" s="35">
        <f>DANE_ROLNIKA!B329</f>
        <v>0</v>
      </c>
      <c r="Q317" s="35">
        <f>DANE_ROLNIKA!C329</f>
        <v>0</v>
      </c>
      <c r="R317" s="35">
        <f>DANE_ROLNIKA!D329</f>
        <v>0</v>
      </c>
      <c r="S317" s="35">
        <f>DANE_ROLNIKA!E329</f>
        <v>0</v>
      </c>
      <c r="T317" s="35">
        <f>DANE_ROLNIKA!F329</f>
        <v>0</v>
      </c>
      <c r="U317" s="47">
        <f>DANE_ROLNIKA!G329</f>
        <v>0</v>
      </c>
      <c r="V317" s="46">
        <f>ROUND(DANE_ROLNIKA!H329,2)</f>
        <v>0</v>
      </c>
      <c r="W317" s="35">
        <f>DANE_ROLNIKA!I329</f>
        <v>0</v>
      </c>
      <c r="X317" s="35">
        <f>DANE_ROLNIKA!J329</f>
        <v>0</v>
      </c>
      <c r="Y317" s="35">
        <f>DANE_ROLNIKA!K329</f>
        <v>0</v>
      </c>
      <c r="Z317" s="35">
        <f>DANE_ROLNIKA!L329</f>
        <v>0</v>
      </c>
      <c r="AA317" s="48">
        <f>DANE_ROLNIKA!M329</f>
        <v>0</v>
      </c>
      <c r="AB317" s="35">
        <f>DANE_ROLNIKA!N329</f>
        <v>0</v>
      </c>
      <c r="AC317" s="35">
        <f>DANE_ROLNIKA!O329</f>
        <v>0</v>
      </c>
      <c r="AD317" s="35">
        <f>DANE_ROLNIKA!P329</f>
        <v>126.28884325804243</v>
      </c>
      <c r="AE317" s="35">
        <f>DANE_ROLNIKA!Q329</f>
        <v>0</v>
      </c>
    </row>
    <row r="318" spans="15:31">
      <c r="O318" s="35">
        <f>DANE_ROLNIKA!A330</f>
        <v>0</v>
      </c>
      <c r="P318" s="35">
        <f>DANE_ROLNIKA!B330</f>
        <v>0</v>
      </c>
      <c r="Q318" s="35">
        <f>DANE_ROLNIKA!C330</f>
        <v>0</v>
      </c>
      <c r="R318" s="35">
        <f>DANE_ROLNIKA!D330</f>
        <v>0</v>
      </c>
      <c r="S318" s="35">
        <f>DANE_ROLNIKA!E330</f>
        <v>0</v>
      </c>
      <c r="T318" s="35">
        <f>DANE_ROLNIKA!F330</f>
        <v>0</v>
      </c>
      <c r="U318" s="47">
        <f>DANE_ROLNIKA!G330</f>
        <v>0</v>
      </c>
      <c r="V318" s="46">
        <f>ROUND(DANE_ROLNIKA!H330,2)</f>
        <v>0</v>
      </c>
      <c r="W318" s="35">
        <f>DANE_ROLNIKA!I330</f>
        <v>0</v>
      </c>
      <c r="X318" s="35">
        <f>DANE_ROLNIKA!J330</f>
        <v>0</v>
      </c>
      <c r="Y318" s="35">
        <f>DANE_ROLNIKA!K330</f>
        <v>0</v>
      </c>
      <c r="Z318" s="35">
        <f>DANE_ROLNIKA!L330</f>
        <v>0</v>
      </c>
      <c r="AA318" s="48">
        <f>DANE_ROLNIKA!M330</f>
        <v>0</v>
      </c>
      <c r="AB318" s="35">
        <f>DANE_ROLNIKA!N330</f>
        <v>0</v>
      </c>
      <c r="AC318" s="35">
        <f>DANE_ROLNIKA!O330</f>
        <v>0</v>
      </c>
      <c r="AD318" s="35">
        <f>DANE_ROLNIKA!P330</f>
        <v>126.28884325804243</v>
      </c>
      <c r="AE318" s="35">
        <f>DANE_ROLNIKA!Q330</f>
        <v>0</v>
      </c>
    </row>
    <row r="319" spans="15:31">
      <c r="O319" s="35">
        <f>DANE_ROLNIKA!A331</f>
        <v>0</v>
      </c>
      <c r="P319" s="35">
        <f>DANE_ROLNIKA!B331</f>
        <v>0</v>
      </c>
      <c r="Q319" s="35">
        <f>DANE_ROLNIKA!C331</f>
        <v>0</v>
      </c>
      <c r="R319" s="35">
        <f>DANE_ROLNIKA!D331</f>
        <v>0</v>
      </c>
      <c r="S319" s="35">
        <f>DANE_ROLNIKA!E331</f>
        <v>0</v>
      </c>
      <c r="T319" s="35">
        <f>DANE_ROLNIKA!F331</f>
        <v>0</v>
      </c>
      <c r="U319" s="47">
        <f>DANE_ROLNIKA!G331</f>
        <v>0</v>
      </c>
      <c r="V319" s="46">
        <f>ROUND(DANE_ROLNIKA!H331,2)</f>
        <v>0</v>
      </c>
      <c r="W319" s="35">
        <f>DANE_ROLNIKA!I331</f>
        <v>0</v>
      </c>
      <c r="X319" s="35">
        <f>DANE_ROLNIKA!J331</f>
        <v>0</v>
      </c>
      <c r="Y319" s="35">
        <f>DANE_ROLNIKA!K331</f>
        <v>0</v>
      </c>
      <c r="Z319" s="35">
        <f>DANE_ROLNIKA!L331</f>
        <v>0</v>
      </c>
      <c r="AA319" s="48">
        <f>DANE_ROLNIKA!M331</f>
        <v>0</v>
      </c>
      <c r="AB319" s="35">
        <f>DANE_ROLNIKA!N331</f>
        <v>0</v>
      </c>
      <c r="AC319" s="35">
        <f>DANE_ROLNIKA!O331</f>
        <v>0</v>
      </c>
      <c r="AD319" s="35">
        <f>DANE_ROLNIKA!P331</f>
        <v>126.28884325804243</v>
      </c>
      <c r="AE319" s="35">
        <f>DANE_ROLNIKA!Q331</f>
        <v>0</v>
      </c>
    </row>
    <row r="320" spans="15:31">
      <c r="O320" s="35">
        <f>DANE_ROLNIKA!A332</f>
        <v>0</v>
      </c>
      <c r="P320" s="35">
        <f>DANE_ROLNIKA!B332</f>
        <v>0</v>
      </c>
      <c r="Q320" s="35">
        <f>DANE_ROLNIKA!C332</f>
        <v>0</v>
      </c>
      <c r="R320" s="35">
        <f>DANE_ROLNIKA!D332</f>
        <v>0</v>
      </c>
      <c r="S320" s="35">
        <f>DANE_ROLNIKA!E332</f>
        <v>0</v>
      </c>
      <c r="T320" s="35">
        <f>DANE_ROLNIKA!F332</f>
        <v>0</v>
      </c>
      <c r="U320" s="47">
        <f>DANE_ROLNIKA!G332</f>
        <v>0</v>
      </c>
      <c r="V320" s="46">
        <f>ROUND(DANE_ROLNIKA!H332,2)</f>
        <v>0</v>
      </c>
      <c r="W320" s="35">
        <f>DANE_ROLNIKA!I332</f>
        <v>0</v>
      </c>
      <c r="X320" s="35">
        <f>DANE_ROLNIKA!J332</f>
        <v>0</v>
      </c>
      <c r="Y320" s="35">
        <f>DANE_ROLNIKA!K332</f>
        <v>0</v>
      </c>
      <c r="Z320" s="35">
        <f>DANE_ROLNIKA!L332</f>
        <v>0</v>
      </c>
      <c r="AA320" s="48">
        <f>DANE_ROLNIKA!M332</f>
        <v>0</v>
      </c>
      <c r="AB320" s="35">
        <f>DANE_ROLNIKA!N332</f>
        <v>0</v>
      </c>
      <c r="AC320" s="35">
        <f>DANE_ROLNIKA!O332</f>
        <v>0</v>
      </c>
      <c r="AD320" s="35">
        <f>DANE_ROLNIKA!P332</f>
        <v>126.28884325804243</v>
      </c>
      <c r="AE320" s="35">
        <f>DANE_ROLNIKA!Q332</f>
        <v>0</v>
      </c>
    </row>
    <row r="321" spans="15:31">
      <c r="O321" s="35">
        <f>DANE_ROLNIKA!A333</f>
        <v>0</v>
      </c>
      <c r="P321" s="35">
        <f>DANE_ROLNIKA!B333</f>
        <v>0</v>
      </c>
      <c r="Q321" s="35">
        <f>DANE_ROLNIKA!C333</f>
        <v>0</v>
      </c>
      <c r="R321" s="35">
        <f>DANE_ROLNIKA!D333</f>
        <v>0</v>
      </c>
      <c r="S321" s="35">
        <f>DANE_ROLNIKA!E333</f>
        <v>0</v>
      </c>
      <c r="T321" s="35">
        <f>DANE_ROLNIKA!F333</f>
        <v>0</v>
      </c>
      <c r="U321" s="47">
        <f>DANE_ROLNIKA!G333</f>
        <v>0</v>
      </c>
      <c r="V321" s="46">
        <f>ROUND(DANE_ROLNIKA!H333,2)</f>
        <v>0</v>
      </c>
      <c r="W321" s="35">
        <f>DANE_ROLNIKA!I333</f>
        <v>0</v>
      </c>
      <c r="X321" s="35">
        <f>DANE_ROLNIKA!J333</f>
        <v>0</v>
      </c>
      <c r="Y321" s="35">
        <f>DANE_ROLNIKA!K333</f>
        <v>0</v>
      </c>
      <c r="Z321" s="35">
        <f>DANE_ROLNIKA!L333</f>
        <v>0</v>
      </c>
      <c r="AA321" s="48">
        <f>DANE_ROLNIKA!M333</f>
        <v>0</v>
      </c>
      <c r="AB321" s="35">
        <f>DANE_ROLNIKA!N333</f>
        <v>0</v>
      </c>
      <c r="AC321" s="35">
        <f>DANE_ROLNIKA!O333</f>
        <v>0</v>
      </c>
      <c r="AD321" s="35">
        <f>DANE_ROLNIKA!P333</f>
        <v>126.28884325804243</v>
      </c>
      <c r="AE321" s="35">
        <f>DANE_ROLNIKA!Q333</f>
        <v>0</v>
      </c>
    </row>
    <row r="322" spans="15:31">
      <c r="O322" s="35">
        <f>DANE_ROLNIKA!A334</f>
        <v>0</v>
      </c>
      <c r="P322" s="35">
        <f>DANE_ROLNIKA!B334</f>
        <v>0</v>
      </c>
      <c r="Q322" s="35">
        <f>DANE_ROLNIKA!C334</f>
        <v>0</v>
      </c>
      <c r="R322" s="35">
        <f>DANE_ROLNIKA!D334</f>
        <v>0</v>
      </c>
      <c r="S322" s="35">
        <f>DANE_ROLNIKA!E334</f>
        <v>0</v>
      </c>
      <c r="T322" s="35">
        <f>DANE_ROLNIKA!F334</f>
        <v>0</v>
      </c>
      <c r="U322" s="47">
        <f>DANE_ROLNIKA!G334</f>
        <v>0</v>
      </c>
      <c r="V322" s="46">
        <f>ROUND(DANE_ROLNIKA!H334,2)</f>
        <v>0</v>
      </c>
      <c r="W322" s="35">
        <f>DANE_ROLNIKA!I334</f>
        <v>0</v>
      </c>
      <c r="X322" s="35">
        <f>DANE_ROLNIKA!J334</f>
        <v>0</v>
      </c>
      <c r="Y322" s="35">
        <f>DANE_ROLNIKA!K334</f>
        <v>0</v>
      </c>
      <c r="Z322" s="35">
        <f>DANE_ROLNIKA!L334</f>
        <v>0</v>
      </c>
      <c r="AA322" s="48">
        <f>DANE_ROLNIKA!M334</f>
        <v>0</v>
      </c>
      <c r="AB322" s="35">
        <f>DANE_ROLNIKA!N334</f>
        <v>0</v>
      </c>
      <c r="AC322" s="35">
        <f>DANE_ROLNIKA!O334</f>
        <v>0</v>
      </c>
      <c r="AD322" s="35">
        <f>DANE_ROLNIKA!P334</f>
        <v>126.28884325804243</v>
      </c>
      <c r="AE322" s="35">
        <f>DANE_ROLNIKA!Q334</f>
        <v>0</v>
      </c>
    </row>
    <row r="323" spans="15:31">
      <c r="O323" s="35">
        <f>DANE_ROLNIKA!A335</f>
        <v>0</v>
      </c>
      <c r="P323" s="35">
        <f>DANE_ROLNIKA!B335</f>
        <v>0</v>
      </c>
      <c r="Q323" s="35">
        <f>DANE_ROLNIKA!C335</f>
        <v>0</v>
      </c>
      <c r="R323" s="35">
        <f>DANE_ROLNIKA!D335</f>
        <v>0</v>
      </c>
      <c r="S323" s="35">
        <f>DANE_ROLNIKA!E335</f>
        <v>0</v>
      </c>
      <c r="T323" s="35">
        <f>DANE_ROLNIKA!F335</f>
        <v>0</v>
      </c>
      <c r="U323" s="47">
        <f>DANE_ROLNIKA!G335</f>
        <v>0</v>
      </c>
      <c r="V323" s="46">
        <f>ROUND(DANE_ROLNIKA!H335,2)</f>
        <v>0</v>
      </c>
      <c r="W323" s="35">
        <f>DANE_ROLNIKA!I335</f>
        <v>0</v>
      </c>
      <c r="X323" s="35">
        <f>DANE_ROLNIKA!J335</f>
        <v>0</v>
      </c>
      <c r="Y323" s="35">
        <f>DANE_ROLNIKA!K335</f>
        <v>0</v>
      </c>
      <c r="Z323" s="35">
        <f>DANE_ROLNIKA!L335</f>
        <v>0</v>
      </c>
      <c r="AA323" s="48">
        <f>DANE_ROLNIKA!M335</f>
        <v>0</v>
      </c>
      <c r="AB323" s="35">
        <f>DANE_ROLNIKA!N335</f>
        <v>0</v>
      </c>
      <c r="AC323" s="35">
        <f>DANE_ROLNIKA!O335</f>
        <v>0</v>
      </c>
      <c r="AD323" s="35">
        <f>DANE_ROLNIKA!P335</f>
        <v>126.28884325804243</v>
      </c>
      <c r="AE323" s="35">
        <f>DANE_ROLNIKA!Q335</f>
        <v>0</v>
      </c>
    </row>
    <row r="324" spans="15:31">
      <c r="O324" s="35">
        <f>DANE_ROLNIKA!A336</f>
        <v>0</v>
      </c>
      <c r="P324" s="35">
        <f>DANE_ROLNIKA!B336</f>
        <v>0</v>
      </c>
      <c r="Q324" s="35">
        <f>DANE_ROLNIKA!C336</f>
        <v>0</v>
      </c>
      <c r="R324" s="35">
        <f>DANE_ROLNIKA!D336</f>
        <v>0</v>
      </c>
      <c r="S324" s="35">
        <f>DANE_ROLNIKA!E336</f>
        <v>0</v>
      </c>
      <c r="T324" s="35">
        <f>DANE_ROLNIKA!F336</f>
        <v>0</v>
      </c>
      <c r="U324" s="47">
        <f>DANE_ROLNIKA!G336</f>
        <v>0</v>
      </c>
      <c r="V324" s="46">
        <f>ROUND(DANE_ROLNIKA!H336,2)</f>
        <v>0</v>
      </c>
      <c r="W324" s="35">
        <f>DANE_ROLNIKA!I336</f>
        <v>0</v>
      </c>
      <c r="X324" s="35">
        <f>DANE_ROLNIKA!J336</f>
        <v>0</v>
      </c>
      <c r="Y324" s="35">
        <f>DANE_ROLNIKA!K336</f>
        <v>0</v>
      </c>
      <c r="Z324" s="35">
        <f>DANE_ROLNIKA!L336</f>
        <v>0</v>
      </c>
      <c r="AA324" s="48">
        <f>DANE_ROLNIKA!M336</f>
        <v>0</v>
      </c>
      <c r="AB324" s="35">
        <f>DANE_ROLNIKA!N336</f>
        <v>0</v>
      </c>
      <c r="AC324" s="35">
        <f>DANE_ROLNIKA!O336</f>
        <v>0</v>
      </c>
      <c r="AD324" s="35">
        <f>DANE_ROLNIKA!P336</f>
        <v>126.28884325804243</v>
      </c>
      <c r="AE324" s="35">
        <f>DANE_ROLNIKA!Q336</f>
        <v>0</v>
      </c>
    </row>
    <row r="325" spans="15:31">
      <c r="O325" s="35">
        <f>DANE_ROLNIKA!A337</f>
        <v>0</v>
      </c>
      <c r="P325" s="35">
        <f>DANE_ROLNIKA!B337</f>
        <v>0</v>
      </c>
      <c r="Q325" s="35">
        <f>DANE_ROLNIKA!C337</f>
        <v>0</v>
      </c>
      <c r="R325" s="35">
        <f>DANE_ROLNIKA!D337</f>
        <v>0</v>
      </c>
      <c r="S325" s="35">
        <f>DANE_ROLNIKA!E337</f>
        <v>0</v>
      </c>
      <c r="T325" s="35">
        <f>DANE_ROLNIKA!F337</f>
        <v>0</v>
      </c>
      <c r="U325" s="47">
        <f>DANE_ROLNIKA!G337</f>
        <v>0</v>
      </c>
      <c r="V325" s="46">
        <f>ROUND(DANE_ROLNIKA!H337,2)</f>
        <v>0</v>
      </c>
      <c r="W325" s="35">
        <f>DANE_ROLNIKA!I337</f>
        <v>0</v>
      </c>
      <c r="X325" s="35">
        <f>DANE_ROLNIKA!J337</f>
        <v>0</v>
      </c>
      <c r="Y325" s="35">
        <f>DANE_ROLNIKA!K337</f>
        <v>0</v>
      </c>
      <c r="Z325" s="35">
        <f>DANE_ROLNIKA!L337</f>
        <v>0</v>
      </c>
      <c r="AA325" s="48">
        <f>DANE_ROLNIKA!M337</f>
        <v>0</v>
      </c>
      <c r="AB325" s="35">
        <f>DANE_ROLNIKA!N337</f>
        <v>0</v>
      </c>
      <c r="AC325" s="35">
        <f>DANE_ROLNIKA!O337</f>
        <v>0</v>
      </c>
      <c r="AD325" s="35">
        <f>DANE_ROLNIKA!P337</f>
        <v>126.28884325804243</v>
      </c>
      <c r="AE325" s="35">
        <f>DANE_ROLNIKA!Q337</f>
        <v>0</v>
      </c>
    </row>
    <row r="326" spans="15:31">
      <c r="O326" s="35">
        <f>DANE_ROLNIKA!A338</f>
        <v>0</v>
      </c>
      <c r="P326" s="35">
        <f>DANE_ROLNIKA!B338</f>
        <v>0</v>
      </c>
      <c r="Q326" s="35">
        <f>DANE_ROLNIKA!C338</f>
        <v>0</v>
      </c>
      <c r="R326" s="35">
        <f>DANE_ROLNIKA!D338</f>
        <v>0</v>
      </c>
      <c r="S326" s="35">
        <f>DANE_ROLNIKA!E338</f>
        <v>0</v>
      </c>
      <c r="T326" s="35">
        <f>DANE_ROLNIKA!F338</f>
        <v>0</v>
      </c>
      <c r="U326" s="47">
        <f>DANE_ROLNIKA!G338</f>
        <v>0</v>
      </c>
      <c r="V326" s="46">
        <f>ROUND(DANE_ROLNIKA!H338,2)</f>
        <v>0</v>
      </c>
      <c r="W326" s="35">
        <f>DANE_ROLNIKA!I338</f>
        <v>0</v>
      </c>
      <c r="X326" s="35">
        <f>DANE_ROLNIKA!J338</f>
        <v>0</v>
      </c>
      <c r="Y326" s="35">
        <f>DANE_ROLNIKA!K338</f>
        <v>0</v>
      </c>
      <c r="Z326" s="35">
        <f>DANE_ROLNIKA!L338</f>
        <v>0</v>
      </c>
      <c r="AA326" s="48">
        <f>DANE_ROLNIKA!M338</f>
        <v>0</v>
      </c>
      <c r="AB326" s="35">
        <f>DANE_ROLNIKA!N338</f>
        <v>0</v>
      </c>
      <c r="AC326" s="35">
        <f>DANE_ROLNIKA!O338</f>
        <v>0</v>
      </c>
      <c r="AD326" s="35">
        <f>DANE_ROLNIKA!P338</f>
        <v>126.28884325804243</v>
      </c>
      <c r="AE326" s="35">
        <f>DANE_ROLNIKA!Q338</f>
        <v>0</v>
      </c>
    </row>
    <row r="327" spans="15:31">
      <c r="O327" s="35">
        <f>DANE_ROLNIKA!A339</f>
        <v>0</v>
      </c>
      <c r="P327" s="35">
        <f>DANE_ROLNIKA!B339</f>
        <v>0</v>
      </c>
      <c r="Q327" s="35">
        <f>DANE_ROLNIKA!C339</f>
        <v>0</v>
      </c>
      <c r="R327" s="35">
        <f>DANE_ROLNIKA!D339</f>
        <v>0</v>
      </c>
      <c r="S327" s="35">
        <f>DANE_ROLNIKA!E339</f>
        <v>0</v>
      </c>
      <c r="T327" s="35">
        <f>DANE_ROLNIKA!F339</f>
        <v>0</v>
      </c>
      <c r="U327" s="47">
        <f>DANE_ROLNIKA!G339</f>
        <v>0</v>
      </c>
      <c r="V327" s="46">
        <f>ROUND(DANE_ROLNIKA!H339,2)</f>
        <v>0</v>
      </c>
      <c r="W327" s="35">
        <f>DANE_ROLNIKA!I339</f>
        <v>0</v>
      </c>
      <c r="X327" s="35">
        <f>DANE_ROLNIKA!J339</f>
        <v>0</v>
      </c>
      <c r="Y327" s="35">
        <f>DANE_ROLNIKA!K339</f>
        <v>0</v>
      </c>
      <c r="Z327" s="35">
        <f>DANE_ROLNIKA!L339</f>
        <v>0</v>
      </c>
      <c r="AA327" s="48">
        <f>DANE_ROLNIKA!M339</f>
        <v>0</v>
      </c>
      <c r="AB327" s="35">
        <f>DANE_ROLNIKA!N339</f>
        <v>0</v>
      </c>
      <c r="AC327" s="35">
        <f>DANE_ROLNIKA!O339</f>
        <v>0</v>
      </c>
      <c r="AD327" s="35">
        <f>DANE_ROLNIKA!P339</f>
        <v>126.28884325804243</v>
      </c>
      <c r="AE327" s="35">
        <f>DANE_ROLNIKA!Q339</f>
        <v>0</v>
      </c>
    </row>
    <row r="328" spans="15:31">
      <c r="O328" s="35">
        <f>DANE_ROLNIKA!A340</f>
        <v>0</v>
      </c>
      <c r="P328" s="35">
        <f>DANE_ROLNIKA!B340</f>
        <v>0</v>
      </c>
      <c r="Q328" s="35">
        <f>DANE_ROLNIKA!C340</f>
        <v>0</v>
      </c>
      <c r="R328" s="35">
        <f>DANE_ROLNIKA!D340</f>
        <v>0</v>
      </c>
      <c r="S328" s="35">
        <f>DANE_ROLNIKA!E340</f>
        <v>0</v>
      </c>
      <c r="T328" s="35">
        <f>DANE_ROLNIKA!F340</f>
        <v>0</v>
      </c>
      <c r="U328" s="47">
        <f>DANE_ROLNIKA!G340</f>
        <v>0</v>
      </c>
      <c r="V328" s="46">
        <f>ROUND(DANE_ROLNIKA!H340,2)</f>
        <v>0</v>
      </c>
      <c r="W328" s="35">
        <f>DANE_ROLNIKA!I340</f>
        <v>0</v>
      </c>
      <c r="X328" s="35">
        <f>DANE_ROLNIKA!J340</f>
        <v>0</v>
      </c>
      <c r="Y328" s="35">
        <f>DANE_ROLNIKA!K340</f>
        <v>0</v>
      </c>
      <c r="Z328" s="35">
        <f>DANE_ROLNIKA!L340</f>
        <v>0</v>
      </c>
      <c r="AA328" s="48">
        <f>DANE_ROLNIKA!M340</f>
        <v>0</v>
      </c>
      <c r="AB328" s="35">
        <f>DANE_ROLNIKA!N340</f>
        <v>0</v>
      </c>
      <c r="AC328" s="35">
        <f>DANE_ROLNIKA!O340</f>
        <v>0</v>
      </c>
      <c r="AD328" s="35">
        <f>DANE_ROLNIKA!P340</f>
        <v>126.28884325804243</v>
      </c>
      <c r="AE328" s="35">
        <f>DANE_ROLNIKA!Q340</f>
        <v>0</v>
      </c>
    </row>
    <row r="329" spans="15:31">
      <c r="O329" s="35">
        <f>DANE_ROLNIKA!A341</f>
        <v>0</v>
      </c>
      <c r="P329" s="35">
        <f>DANE_ROLNIKA!B341</f>
        <v>0</v>
      </c>
      <c r="Q329" s="35">
        <f>DANE_ROLNIKA!C341</f>
        <v>0</v>
      </c>
      <c r="R329" s="35">
        <f>DANE_ROLNIKA!D341</f>
        <v>0</v>
      </c>
      <c r="S329" s="35">
        <f>DANE_ROLNIKA!E341</f>
        <v>0</v>
      </c>
      <c r="T329" s="35">
        <f>DANE_ROLNIKA!F341</f>
        <v>0</v>
      </c>
      <c r="U329" s="47">
        <f>DANE_ROLNIKA!G341</f>
        <v>0</v>
      </c>
      <c r="V329" s="46">
        <f>ROUND(DANE_ROLNIKA!H341,2)</f>
        <v>0</v>
      </c>
      <c r="W329" s="35">
        <f>DANE_ROLNIKA!I341</f>
        <v>0</v>
      </c>
      <c r="X329" s="35">
        <f>DANE_ROLNIKA!J341</f>
        <v>0</v>
      </c>
      <c r="Y329" s="35">
        <f>DANE_ROLNIKA!K341</f>
        <v>0</v>
      </c>
      <c r="Z329" s="35">
        <f>DANE_ROLNIKA!L341</f>
        <v>0</v>
      </c>
      <c r="AA329" s="48">
        <f>DANE_ROLNIKA!M341</f>
        <v>0</v>
      </c>
      <c r="AB329" s="35">
        <f>DANE_ROLNIKA!N341</f>
        <v>0</v>
      </c>
      <c r="AC329" s="35">
        <f>DANE_ROLNIKA!O341</f>
        <v>0</v>
      </c>
      <c r="AD329" s="35">
        <f>DANE_ROLNIKA!P341</f>
        <v>126.28884325804243</v>
      </c>
      <c r="AE329" s="35">
        <f>DANE_ROLNIKA!Q341</f>
        <v>0</v>
      </c>
    </row>
    <row r="330" spans="15:31">
      <c r="O330" s="35">
        <f>DANE_ROLNIKA!A342</f>
        <v>0</v>
      </c>
      <c r="P330" s="35">
        <f>DANE_ROLNIKA!B342</f>
        <v>0</v>
      </c>
      <c r="Q330" s="35">
        <f>DANE_ROLNIKA!C342</f>
        <v>0</v>
      </c>
      <c r="R330" s="35">
        <f>DANE_ROLNIKA!D342</f>
        <v>0</v>
      </c>
      <c r="S330" s="35">
        <f>DANE_ROLNIKA!E342</f>
        <v>0</v>
      </c>
      <c r="T330" s="35">
        <f>DANE_ROLNIKA!F342</f>
        <v>0</v>
      </c>
      <c r="U330" s="47">
        <f>DANE_ROLNIKA!G342</f>
        <v>0</v>
      </c>
      <c r="V330" s="46">
        <f>ROUND(DANE_ROLNIKA!H342,2)</f>
        <v>0</v>
      </c>
      <c r="W330" s="35">
        <f>DANE_ROLNIKA!I342</f>
        <v>0</v>
      </c>
      <c r="X330" s="35">
        <f>DANE_ROLNIKA!J342</f>
        <v>0</v>
      </c>
      <c r="Y330" s="35">
        <f>DANE_ROLNIKA!K342</f>
        <v>0</v>
      </c>
      <c r="Z330" s="35">
        <f>DANE_ROLNIKA!L342</f>
        <v>0</v>
      </c>
      <c r="AA330" s="48">
        <f>DANE_ROLNIKA!M342</f>
        <v>0</v>
      </c>
      <c r="AB330" s="35">
        <f>DANE_ROLNIKA!N342</f>
        <v>0</v>
      </c>
      <c r="AC330" s="35">
        <f>DANE_ROLNIKA!O342</f>
        <v>0</v>
      </c>
      <c r="AD330" s="35">
        <f>DANE_ROLNIKA!P342</f>
        <v>126.28884325804243</v>
      </c>
      <c r="AE330" s="35">
        <f>DANE_ROLNIKA!Q342</f>
        <v>0</v>
      </c>
    </row>
    <row r="331" spans="15:31">
      <c r="O331" s="35">
        <f>DANE_ROLNIKA!A343</f>
        <v>0</v>
      </c>
      <c r="P331" s="35">
        <f>DANE_ROLNIKA!B343</f>
        <v>0</v>
      </c>
      <c r="Q331" s="35">
        <f>DANE_ROLNIKA!C343</f>
        <v>0</v>
      </c>
      <c r="R331" s="35">
        <f>DANE_ROLNIKA!D343</f>
        <v>0</v>
      </c>
      <c r="S331" s="35">
        <f>DANE_ROLNIKA!E343</f>
        <v>0</v>
      </c>
      <c r="T331" s="35">
        <f>DANE_ROLNIKA!F343</f>
        <v>0</v>
      </c>
      <c r="U331" s="47">
        <f>DANE_ROLNIKA!G343</f>
        <v>0</v>
      </c>
      <c r="V331" s="46">
        <f>ROUND(DANE_ROLNIKA!H343,2)</f>
        <v>0</v>
      </c>
      <c r="W331" s="35">
        <f>DANE_ROLNIKA!I343</f>
        <v>0</v>
      </c>
      <c r="X331" s="35">
        <f>DANE_ROLNIKA!J343</f>
        <v>0</v>
      </c>
      <c r="Y331" s="35">
        <f>DANE_ROLNIKA!K343</f>
        <v>0</v>
      </c>
      <c r="Z331" s="35">
        <f>DANE_ROLNIKA!L343</f>
        <v>0</v>
      </c>
      <c r="AA331" s="48">
        <f>DANE_ROLNIKA!M343</f>
        <v>0</v>
      </c>
      <c r="AB331" s="35">
        <f>DANE_ROLNIKA!N343</f>
        <v>0</v>
      </c>
      <c r="AC331" s="35">
        <f>DANE_ROLNIKA!O343</f>
        <v>0</v>
      </c>
      <c r="AD331" s="35">
        <f>DANE_ROLNIKA!P343</f>
        <v>126.28884325804243</v>
      </c>
      <c r="AE331" s="35">
        <f>DANE_ROLNIKA!Q343</f>
        <v>0</v>
      </c>
    </row>
    <row r="332" spans="15:31">
      <c r="O332" s="35">
        <f>DANE_ROLNIKA!A344</f>
        <v>0</v>
      </c>
      <c r="P332" s="35">
        <f>DANE_ROLNIKA!B344</f>
        <v>0</v>
      </c>
      <c r="Q332" s="35">
        <f>DANE_ROLNIKA!C344</f>
        <v>0</v>
      </c>
      <c r="R332" s="35">
        <f>DANE_ROLNIKA!D344</f>
        <v>0</v>
      </c>
      <c r="S332" s="35">
        <f>DANE_ROLNIKA!E344</f>
        <v>0</v>
      </c>
      <c r="T332" s="35">
        <f>DANE_ROLNIKA!F344</f>
        <v>0</v>
      </c>
      <c r="U332" s="47">
        <f>DANE_ROLNIKA!G344</f>
        <v>0</v>
      </c>
      <c r="V332" s="46">
        <f>ROUND(DANE_ROLNIKA!H344,2)</f>
        <v>0</v>
      </c>
      <c r="W332" s="35">
        <f>DANE_ROLNIKA!I344</f>
        <v>0</v>
      </c>
      <c r="X332" s="35">
        <f>DANE_ROLNIKA!J344</f>
        <v>0</v>
      </c>
      <c r="Y332" s="35">
        <f>DANE_ROLNIKA!K344</f>
        <v>0</v>
      </c>
      <c r="Z332" s="35">
        <f>DANE_ROLNIKA!L344</f>
        <v>0</v>
      </c>
      <c r="AA332" s="48">
        <f>DANE_ROLNIKA!M344</f>
        <v>0</v>
      </c>
      <c r="AB332" s="35">
        <f>DANE_ROLNIKA!N344</f>
        <v>0</v>
      </c>
      <c r="AC332" s="35">
        <f>DANE_ROLNIKA!O344</f>
        <v>0</v>
      </c>
      <c r="AD332" s="35">
        <f>DANE_ROLNIKA!P344</f>
        <v>126.28884325804243</v>
      </c>
      <c r="AE332" s="35">
        <f>DANE_ROLNIKA!Q344</f>
        <v>0</v>
      </c>
    </row>
    <row r="333" spans="15:31">
      <c r="O333" s="35">
        <f>DANE_ROLNIKA!A345</f>
        <v>0</v>
      </c>
      <c r="P333" s="35">
        <f>DANE_ROLNIKA!B345</f>
        <v>0</v>
      </c>
      <c r="Q333" s="35">
        <f>DANE_ROLNIKA!C345</f>
        <v>0</v>
      </c>
      <c r="R333" s="35">
        <f>DANE_ROLNIKA!D345</f>
        <v>0</v>
      </c>
      <c r="S333" s="35">
        <f>DANE_ROLNIKA!E345</f>
        <v>0</v>
      </c>
      <c r="T333" s="35">
        <f>DANE_ROLNIKA!F345</f>
        <v>0</v>
      </c>
      <c r="U333" s="47">
        <f>DANE_ROLNIKA!G345</f>
        <v>0</v>
      </c>
      <c r="V333" s="46">
        <f>ROUND(DANE_ROLNIKA!H345,2)</f>
        <v>0</v>
      </c>
      <c r="W333" s="35">
        <f>DANE_ROLNIKA!I345</f>
        <v>0</v>
      </c>
      <c r="X333" s="35">
        <f>DANE_ROLNIKA!J345</f>
        <v>0</v>
      </c>
      <c r="Y333" s="35">
        <f>DANE_ROLNIKA!K345</f>
        <v>0</v>
      </c>
      <c r="Z333" s="35">
        <f>DANE_ROLNIKA!L345</f>
        <v>0</v>
      </c>
      <c r="AA333" s="48">
        <f>DANE_ROLNIKA!M345</f>
        <v>0</v>
      </c>
      <c r="AB333" s="35">
        <f>DANE_ROLNIKA!N345</f>
        <v>0</v>
      </c>
      <c r="AC333" s="35">
        <f>DANE_ROLNIKA!O345</f>
        <v>0</v>
      </c>
      <c r="AD333" s="35">
        <f>DANE_ROLNIKA!P345</f>
        <v>126.28884325804243</v>
      </c>
      <c r="AE333" s="35">
        <f>DANE_ROLNIKA!Q345</f>
        <v>0</v>
      </c>
    </row>
    <row r="334" spans="15:31">
      <c r="O334" s="35">
        <f>DANE_ROLNIKA!A346</f>
        <v>0</v>
      </c>
      <c r="P334" s="35">
        <f>DANE_ROLNIKA!B346</f>
        <v>0</v>
      </c>
      <c r="Q334" s="35">
        <f>DANE_ROLNIKA!C346</f>
        <v>0</v>
      </c>
      <c r="R334" s="35">
        <f>DANE_ROLNIKA!D346</f>
        <v>0</v>
      </c>
      <c r="S334" s="35">
        <f>DANE_ROLNIKA!E346</f>
        <v>0</v>
      </c>
      <c r="T334" s="35">
        <f>DANE_ROLNIKA!F346</f>
        <v>0</v>
      </c>
      <c r="U334" s="47">
        <f>DANE_ROLNIKA!G346</f>
        <v>0</v>
      </c>
      <c r="V334" s="46">
        <f>ROUND(DANE_ROLNIKA!H346,2)</f>
        <v>0</v>
      </c>
      <c r="W334" s="35">
        <f>DANE_ROLNIKA!I346</f>
        <v>0</v>
      </c>
      <c r="X334" s="35">
        <f>DANE_ROLNIKA!J346</f>
        <v>0</v>
      </c>
      <c r="Y334" s="35">
        <f>DANE_ROLNIKA!K346</f>
        <v>0</v>
      </c>
      <c r="Z334" s="35">
        <f>DANE_ROLNIKA!L346</f>
        <v>0</v>
      </c>
      <c r="AA334" s="48">
        <f>DANE_ROLNIKA!M346</f>
        <v>0</v>
      </c>
      <c r="AB334" s="35">
        <f>DANE_ROLNIKA!N346</f>
        <v>0</v>
      </c>
      <c r="AC334" s="35">
        <f>DANE_ROLNIKA!O346</f>
        <v>0</v>
      </c>
      <c r="AD334" s="35">
        <f>DANE_ROLNIKA!P346</f>
        <v>126.28884325804243</v>
      </c>
      <c r="AE334" s="35">
        <f>DANE_ROLNIKA!Q346</f>
        <v>0</v>
      </c>
    </row>
    <row r="335" spans="15:31">
      <c r="O335" s="35">
        <f>DANE_ROLNIKA!A347</f>
        <v>0</v>
      </c>
      <c r="P335" s="35">
        <f>DANE_ROLNIKA!B347</f>
        <v>0</v>
      </c>
      <c r="Q335" s="35">
        <f>DANE_ROLNIKA!C347</f>
        <v>0</v>
      </c>
      <c r="R335" s="35">
        <f>DANE_ROLNIKA!D347</f>
        <v>0</v>
      </c>
      <c r="S335" s="35">
        <f>DANE_ROLNIKA!E347</f>
        <v>0</v>
      </c>
      <c r="T335" s="35">
        <f>DANE_ROLNIKA!F347</f>
        <v>0</v>
      </c>
      <c r="U335" s="47">
        <f>DANE_ROLNIKA!G347</f>
        <v>0</v>
      </c>
      <c r="V335" s="46">
        <f>ROUND(DANE_ROLNIKA!H347,2)</f>
        <v>0</v>
      </c>
      <c r="W335" s="35">
        <f>DANE_ROLNIKA!I347</f>
        <v>0</v>
      </c>
      <c r="X335" s="35">
        <f>DANE_ROLNIKA!J347</f>
        <v>0</v>
      </c>
      <c r="Y335" s="35">
        <f>DANE_ROLNIKA!K347</f>
        <v>0</v>
      </c>
      <c r="Z335" s="35">
        <f>DANE_ROLNIKA!L347</f>
        <v>0</v>
      </c>
      <c r="AA335" s="48">
        <f>DANE_ROLNIKA!M347</f>
        <v>0</v>
      </c>
      <c r="AB335" s="35">
        <f>DANE_ROLNIKA!N347</f>
        <v>0</v>
      </c>
      <c r="AC335" s="35">
        <f>DANE_ROLNIKA!O347</f>
        <v>0</v>
      </c>
      <c r="AD335" s="35">
        <f>DANE_ROLNIKA!P347</f>
        <v>126.28884325804243</v>
      </c>
      <c r="AE335" s="35">
        <f>DANE_ROLNIKA!Q347</f>
        <v>0</v>
      </c>
    </row>
    <row r="336" spans="15:31">
      <c r="O336" s="35">
        <f>DANE_ROLNIKA!A348</f>
        <v>0</v>
      </c>
      <c r="P336" s="35">
        <f>DANE_ROLNIKA!B348</f>
        <v>0</v>
      </c>
      <c r="Q336" s="35">
        <f>DANE_ROLNIKA!C348</f>
        <v>0</v>
      </c>
      <c r="R336" s="35">
        <f>DANE_ROLNIKA!D348</f>
        <v>0</v>
      </c>
      <c r="S336" s="35">
        <f>DANE_ROLNIKA!E348</f>
        <v>0</v>
      </c>
      <c r="T336" s="35">
        <f>DANE_ROLNIKA!F348</f>
        <v>0</v>
      </c>
      <c r="U336" s="47">
        <f>DANE_ROLNIKA!G348</f>
        <v>0</v>
      </c>
      <c r="V336" s="46">
        <f>ROUND(DANE_ROLNIKA!H348,2)</f>
        <v>0</v>
      </c>
      <c r="W336" s="35">
        <f>DANE_ROLNIKA!I348</f>
        <v>0</v>
      </c>
      <c r="X336" s="35">
        <f>DANE_ROLNIKA!J348</f>
        <v>0</v>
      </c>
      <c r="Y336" s="35">
        <f>DANE_ROLNIKA!K348</f>
        <v>0</v>
      </c>
      <c r="Z336" s="35">
        <f>DANE_ROLNIKA!L348</f>
        <v>0</v>
      </c>
      <c r="AA336" s="48">
        <f>DANE_ROLNIKA!M348</f>
        <v>0</v>
      </c>
      <c r="AB336" s="35">
        <f>DANE_ROLNIKA!N348</f>
        <v>0</v>
      </c>
      <c r="AC336" s="35">
        <f>DANE_ROLNIKA!O348</f>
        <v>0</v>
      </c>
      <c r="AD336" s="35">
        <f>DANE_ROLNIKA!P348</f>
        <v>126.28884325804243</v>
      </c>
      <c r="AE336" s="35">
        <f>DANE_ROLNIKA!Q348</f>
        <v>0</v>
      </c>
    </row>
    <row r="337" spans="15:31">
      <c r="O337" s="35">
        <f>DANE_ROLNIKA!A349</f>
        <v>0</v>
      </c>
      <c r="P337" s="35">
        <f>DANE_ROLNIKA!B349</f>
        <v>0</v>
      </c>
      <c r="Q337" s="35">
        <f>DANE_ROLNIKA!C349</f>
        <v>0</v>
      </c>
      <c r="R337" s="35">
        <f>DANE_ROLNIKA!D349</f>
        <v>0</v>
      </c>
      <c r="S337" s="35">
        <f>DANE_ROLNIKA!E349</f>
        <v>0</v>
      </c>
      <c r="T337" s="35">
        <f>DANE_ROLNIKA!F349</f>
        <v>0</v>
      </c>
      <c r="U337" s="47">
        <f>DANE_ROLNIKA!G349</f>
        <v>0</v>
      </c>
      <c r="V337" s="46">
        <f>ROUND(DANE_ROLNIKA!H349,2)</f>
        <v>0</v>
      </c>
      <c r="W337" s="35">
        <f>DANE_ROLNIKA!I349</f>
        <v>0</v>
      </c>
      <c r="X337" s="35">
        <f>DANE_ROLNIKA!J349</f>
        <v>0</v>
      </c>
      <c r="Y337" s="35">
        <f>DANE_ROLNIKA!K349</f>
        <v>0</v>
      </c>
      <c r="Z337" s="35">
        <f>DANE_ROLNIKA!L349</f>
        <v>0</v>
      </c>
      <c r="AA337" s="48">
        <f>DANE_ROLNIKA!M349</f>
        <v>0</v>
      </c>
      <c r="AB337" s="35">
        <f>DANE_ROLNIKA!N349</f>
        <v>0</v>
      </c>
      <c r="AC337" s="35">
        <f>DANE_ROLNIKA!O349</f>
        <v>0</v>
      </c>
      <c r="AD337" s="35">
        <f>DANE_ROLNIKA!P349</f>
        <v>126.28884325804243</v>
      </c>
      <c r="AE337" s="35">
        <f>DANE_ROLNIKA!Q349</f>
        <v>0</v>
      </c>
    </row>
    <row r="338" spans="15:31">
      <c r="O338" s="35">
        <f>DANE_ROLNIKA!A350</f>
        <v>0</v>
      </c>
      <c r="P338" s="35">
        <f>DANE_ROLNIKA!B350</f>
        <v>0</v>
      </c>
      <c r="Q338" s="35">
        <f>DANE_ROLNIKA!C350</f>
        <v>0</v>
      </c>
      <c r="R338" s="35">
        <f>DANE_ROLNIKA!D350</f>
        <v>0</v>
      </c>
      <c r="S338" s="35">
        <f>DANE_ROLNIKA!E350</f>
        <v>0</v>
      </c>
      <c r="T338" s="35">
        <f>DANE_ROLNIKA!F350</f>
        <v>0</v>
      </c>
      <c r="U338" s="47">
        <f>DANE_ROLNIKA!G350</f>
        <v>0</v>
      </c>
      <c r="V338" s="46">
        <f>ROUND(DANE_ROLNIKA!H350,2)</f>
        <v>0</v>
      </c>
      <c r="W338" s="35">
        <f>DANE_ROLNIKA!I350</f>
        <v>0</v>
      </c>
      <c r="X338" s="35">
        <f>DANE_ROLNIKA!J350</f>
        <v>0</v>
      </c>
      <c r="Y338" s="35">
        <f>DANE_ROLNIKA!K350</f>
        <v>0</v>
      </c>
      <c r="Z338" s="35">
        <f>DANE_ROLNIKA!L350</f>
        <v>0</v>
      </c>
      <c r="AA338" s="48">
        <f>DANE_ROLNIKA!M350</f>
        <v>0</v>
      </c>
      <c r="AB338" s="35">
        <f>DANE_ROLNIKA!N350</f>
        <v>0</v>
      </c>
      <c r="AC338" s="35">
        <f>DANE_ROLNIKA!O350</f>
        <v>0</v>
      </c>
      <c r="AD338" s="35">
        <f>DANE_ROLNIKA!P350</f>
        <v>126.28884325804243</v>
      </c>
      <c r="AE338" s="35">
        <f>DANE_ROLNIKA!Q350</f>
        <v>0</v>
      </c>
    </row>
    <row r="339" spans="15:31">
      <c r="O339" s="35">
        <f>DANE_ROLNIKA!A351</f>
        <v>0</v>
      </c>
      <c r="P339" s="35">
        <f>DANE_ROLNIKA!B351</f>
        <v>0</v>
      </c>
      <c r="Q339" s="35">
        <f>DANE_ROLNIKA!C351</f>
        <v>0</v>
      </c>
      <c r="R339" s="35">
        <f>DANE_ROLNIKA!D351</f>
        <v>0</v>
      </c>
      <c r="S339" s="35">
        <f>DANE_ROLNIKA!E351</f>
        <v>0</v>
      </c>
      <c r="T339" s="35">
        <f>DANE_ROLNIKA!F351</f>
        <v>0</v>
      </c>
      <c r="U339" s="47">
        <f>DANE_ROLNIKA!G351</f>
        <v>0</v>
      </c>
      <c r="V339" s="46">
        <f>ROUND(DANE_ROLNIKA!H351,2)</f>
        <v>0</v>
      </c>
      <c r="W339" s="35">
        <f>DANE_ROLNIKA!I351</f>
        <v>0</v>
      </c>
      <c r="X339" s="35">
        <f>DANE_ROLNIKA!J351</f>
        <v>0</v>
      </c>
      <c r="Y339" s="35">
        <f>DANE_ROLNIKA!K351</f>
        <v>0</v>
      </c>
      <c r="Z339" s="35">
        <f>DANE_ROLNIKA!L351</f>
        <v>0</v>
      </c>
      <c r="AA339" s="48">
        <f>DANE_ROLNIKA!M351</f>
        <v>0</v>
      </c>
      <c r="AB339" s="35">
        <f>DANE_ROLNIKA!N351</f>
        <v>0</v>
      </c>
      <c r="AC339" s="35">
        <f>DANE_ROLNIKA!O351</f>
        <v>0</v>
      </c>
      <c r="AD339" s="35">
        <f>DANE_ROLNIKA!P351</f>
        <v>126.28884325804243</v>
      </c>
      <c r="AE339" s="35">
        <f>DANE_ROLNIKA!Q351</f>
        <v>0</v>
      </c>
    </row>
    <row r="340" spans="15:31">
      <c r="O340" s="35">
        <f>DANE_ROLNIKA!A352</f>
        <v>0</v>
      </c>
      <c r="P340" s="35">
        <f>DANE_ROLNIKA!B352</f>
        <v>0</v>
      </c>
      <c r="Q340" s="35">
        <f>DANE_ROLNIKA!C352</f>
        <v>0</v>
      </c>
      <c r="R340" s="35">
        <f>DANE_ROLNIKA!D352</f>
        <v>0</v>
      </c>
      <c r="S340" s="35">
        <f>DANE_ROLNIKA!E352</f>
        <v>0</v>
      </c>
      <c r="T340" s="35">
        <f>DANE_ROLNIKA!F352</f>
        <v>0</v>
      </c>
      <c r="U340" s="47">
        <f>DANE_ROLNIKA!G352</f>
        <v>0</v>
      </c>
      <c r="V340" s="46">
        <f>ROUND(DANE_ROLNIKA!H352,2)</f>
        <v>0</v>
      </c>
      <c r="W340" s="35">
        <f>DANE_ROLNIKA!I352</f>
        <v>0</v>
      </c>
      <c r="X340" s="35">
        <f>DANE_ROLNIKA!J352</f>
        <v>0</v>
      </c>
      <c r="Y340" s="35">
        <f>DANE_ROLNIKA!K352</f>
        <v>0</v>
      </c>
      <c r="Z340" s="35">
        <f>DANE_ROLNIKA!L352</f>
        <v>0</v>
      </c>
      <c r="AA340" s="48">
        <f>DANE_ROLNIKA!M352</f>
        <v>0</v>
      </c>
      <c r="AB340" s="35">
        <f>DANE_ROLNIKA!N352</f>
        <v>0</v>
      </c>
      <c r="AC340" s="35">
        <f>DANE_ROLNIKA!O352</f>
        <v>0</v>
      </c>
      <c r="AD340" s="35">
        <f>DANE_ROLNIKA!P352</f>
        <v>126.28884325804243</v>
      </c>
      <c r="AE340" s="35">
        <f>DANE_ROLNIKA!Q352</f>
        <v>0</v>
      </c>
    </row>
    <row r="341" spans="15:31">
      <c r="O341" s="35">
        <f>DANE_ROLNIKA!A353</f>
        <v>0</v>
      </c>
      <c r="P341" s="35">
        <f>DANE_ROLNIKA!B353</f>
        <v>0</v>
      </c>
      <c r="Q341" s="35">
        <f>DANE_ROLNIKA!C353</f>
        <v>0</v>
      </c>
      <c r="R341" s="35">
        <f>DANE_ROLNIKA!D353</f>
        <v>0</v>
      </c>
      <c r="S341" s="35">
        <f>DANE_ROLNIKA!E353</f>
        <v>0</v>
      </c>
      <c r="T341" s="35">
        <f>DANE_ROLNIKA!F353</f>
        <v>0</v>
      </c>
      <c r="U341" s="47">
        <f>DANE_ROLNIKA!G353</f>
        <v>0</v>
      </c>
      <c r="V341" s="46">
        <f>ROUND(DANE_ROLNIKA!H353,2)</f>
        <v>0</v>
      </c>
      <c r="W341" s="35">
        <f>DANE_ROLNIKA!I353</f>
        <v>0</v>
      </c>
      <c r="X341" s="35">
        <f>DANE_ROLNIKA!J353</f>
        <v>0</v>
      </c>
      <c r="Y341" s="35">
        <f>DANE_ROLNIKA!K353</f>
        <v>0</v>
      </c>
      <c r="Z341" s="35">
        <f>DANE_ROLNIKA!L353</f>
        <v>0</v>
      </c>
      <c r="AA341" s="48">
        <f>DANE_ROLNIKA!M353</f>
        <v>0</v>
      </c>
      <c r="AB341" s="35">
        <f>DANE_ROLNIKA!N353</f>
        <v>0</v>
      </c>
      <c r="AC341" s="35">
        <f>DANE_ROLNIKA!O353</f>
        <v>0</v>
      </c>
      <c r="AD341" s="35">
        <f>DANE_ROLNIKA!P353</f>
        <v>126.28884325804243</v>
      </c>
      <c r="AE341" s="35">
        <f>DANE_ROLNIKA!Q353</f>
        <v>0</v>
      </c>
    </row>
    <row r="342" spans="15:31">
      <c r="O342" s="35">
        <f>DANE_ROLNIKA!A354</f>
        <v>0</v>
      </c>
      <c r="P342" s="35">
        <f>DANE_ROLNIKA!B354</f>
        <v>0</v>
      </c>
      <c r="Q342" s="35">
        <f>DANE_ROLNIKA!C354</f>
        <v>0</v>
      </c>
      <c r="R342" s="35">
        <f>DANE_ROLNIKA!D354</f>
        <v>0</v>
      </c>
      <c r="S342" s="35">
        <f>DANE_ROLNIKA!E354</f>
        <v>0</v>
      </c>
      <c r="T342" s="35">
        <f>DANE_ROLNIKA!F354</f>
        <v>0</v>
      </c>
      <c r="U342" s="47">
        <f>DANE_ROLNIKA!G354</f>
        <v>0</v>
      </c>
      <c r="V342" s="46">
        <f>ROUND(DANE_ROLNIKA!H354,2)</f>
        <v>0</v>
      </c>
      <c r="W342" s="35">
        <f>DANE_ROLNIKA!I354</f>
        <v>0</v>
      </c>
      <c r="X342" s="35">
        <f>DANE_ROLNIKA!J354</f>
        <v>0</v>
      </c>
      <c r="Y342" s="35">
        <f>DANE_ROLNIKA!K354</f>
        <v>0</v>
      </c>
      <c r="Z342" s="35">
        <f>DANE_ROLNIKA!L354</f>
        <v>0</v>
      </c>
      <c r="AA342" s="48">
        <f>DANE_ROLNIKA!M354</f>
        <v>0</v>
      </c>
      <c r="AB342" s="35">
        <f>DANE_ROLNIKA!N354</f>
        <v>0</v>
      </c>
      <c r="AC342" s="35">
        <f>DANE_ROLNIKA!O354</f>
        <v>0</v>
      </c>
      <c r="AD342" s="35">
        <f>DANE_ROLNIKA!P354</f>
        <v>126.28884325804243</v>
      </c>
      <c r="AE342" s="35">
        <f>DANE_ROLNIKA!Q354</f>
        <v>0</v>
      </c>
    </row>
    <row r="343" spans="15:31">
      <c r="O343" s="35">
        <f>DANE_ROLNIKA!A355</f>
        <v>0</v>
      </c>
      <c r="P343" s="35">
        <f>DANE_ROLNIKA!B355</f>
        <v>0</v>
      </c>
      <c r="Q343" s="35">
        <f>DANE_ROLNIKA!C355</f>
        <v>0</v>
      </c>
      <c r="R343" s="35">
        <f>DANE_ROLNIKA!D355</f>
        <v>0</v>
      </c>
      <c r="S343" s="35">
        <f>DANE_ROLNIKA!E355</f>
        <v>0</v>
      </c>
      <c r="T343" s="35">
        <f>DANE_ROLNIKA!F355</f>
        <v>0</v>
      </c>
      <c r="U343" s="47">
        <f>DANE_ROLNIKA!G355</f>
        <v>0</v>
      </c>
      <c r="V343" s="46">
        <f>ROUND(DANE_ROLNIKA!H355,2)</f>
        <v>0</v>
      </c>
      <c r="W343" s="35">
        <f>DANE_ROLNIKA!I355</f>
        <v>0</v>
      </c>
      <c r="X343" s="35">
        <f>DANE_ROLNIKA!J355</f>
        <v>0</v>
      </c>
      <c r="Y343" s="35">
        <f>DANE_ROLNIKA!K355</f>
        <v>0</v>
      </c>
      <c r="Z343" s="35">
        <f>DANE_ROLNIKA!L355</f>
        <v>0</v>
      </c>
      <c r="AA343" s="48">
        <f>DANE_ROLNIKA!M355</f>
        <v>0</v>
      </c>
      <c r="AB343" s="35">
        <f>DANE_ROLNIKA!N355</f>
        <v>0</v>
      </c>
      <c r="AC343" s="35">
        <f>DANE_ROLNIKA!O355</f>
        <v>0</v>
      </c>
      <c r="AD343" s="35">
        <f>DANE_ROLNIKA!P355</f>
        <v>126.28884325804243</v>
      </c>
      <c r="AE343" s="35">
        <f>DANE_ROLNIKA!Q355</f>
        <v>0</v>
      </c>
    </row>
    <row r="344" spans="15:31">
      <c r="O344" s="35">
        <f>DANE_ROLNIKA!A356</f>
        <v>0</v>
      </c>
      <c r="P344" s="35">
        <f>DANE_ROLNIKA!B356</f>
        <v>0</v>
      </c>
      <c r="Q344" s="35">
        <f>DANE_ROLNIKA!C356</f>
        <v>0</v>
      </c>
      <c r="R344" s="35">
        <f>DANE_ROLNIKA!D356</f>
        <v>0</v>
      </c>
      <c r="S344" s="35">
        <f>DANE_ROLNIKA!E356</f>
        <v>0</v>
      </c>
      <c r="T344" s="35">
        <f>DANE_ROLNIKA!F356</f>
        <v>0</v>
      </c>
      <c r="U344" s="47">
        <f>DANE_ROLNIKA!G356</f>
        <v>0</v>
      </c>
      <c r="V344" s="46">
        <f>ROUND(DANE_ROLNIKA!H356,2)</f>
        <v>0</v>
      </c>
      <c r="W344" s="35">
        <f>DANE_ROLNIKA!I356</f>
        <v>0</v>
      </c>
      <c r="X344" s="35">
        <f>DANE_ROLNIKA!J356</f>
        <v>0</v>
      </c>
      <c r="Y344" s="35">
        <f>DANE_ROLNIKA!K356</f>
        <v>0</v>
      </c>
      <c r="Z344" s="35">
        <f>DANE_ROLNIKA!L356</f>
        <v>0</v>
      </c>
      <c r="AA344" s="48">
        <f>DANE_ROLNIKA!M356</f>
        <v>0</v>
      </c>
      <c r="AB344" s="35">
        <f>DANE_ROLNIKA!N356</f>
        <v>0</v>
      </c>
      <c r="AC344" s="35">
        <f>DANE_ROLNIKA!O356</f>
        <v>0</v>
      </c>
      <c r="AD344" s="35">
        <f>DANE_ROLNIKA!P356</f>
        <v>126.28884325804243</v>
      </c>
      <c r="AE344" s="35">
        <f>DANE_ROLNIKA!Q356</f>
        <v>0</v>
      </c>
    </row>
    <row r="345" spans="15:31">
      <c r="O345" s="35">
        <f>DANE_ROLNIKA!A357</f>
        <v>0</v>
      </c>
      <c r="P345" s="35">
        <f>DANE_ROLNIKA!B357</f>
        <v>0</v>
      </c>
      <c r="Q345" s="35">
        <f>DANE_ROLNIKA!C357</f>
        <v>0</v>
      </c>
      <c r="R345" s="35">
        <f>DANE_ROLNIKA!D357</f>
        <v>0</v>
      </c>
      <c r="S345" s="35">
        <f>DANE_ROLNIKA!E357</f>
        <v>0</v>
      </c>
      <c r="T345" s="35">
        <f>DANE_ROLNIKA!F357</f>
        <v>0</v>
      </c>
      <c r="U345" s="47">
        <f>DANE_ROLNIKA!G357</f>
        <v>0</v>
      </c>
      <c r="V345" s="46">
        <f>ROUND(DANE_ROLNIKA!H357,2)</f>
        <v>0</v>
      </c>
      <c r="W345" s="35">
        <f>DANE_ROLNIKA!I357</f>
        <v>0</v>
      </c>
      <c r="X345" s="35">
        <f>DANE_ROLNIKA!J357</f>
        <v>0</v>
      </c>
      <c r="Y345" s="35">
        <f>DANE_ROLNIKA!K357</f>
        <v>0</v>
      </c>
      <c r="Z345" s="35">
        <f>DANE_ROLNIKA!L357</f>
        <v>0</v>
      </c>
      <c r="AA345" s="48">
        <f>DANE_ROLNIKA!M357</f>
        <v>0</v>
      </c>
      <c r="AB345" s="35">
        <f>DANE_ROLNIKA!N357</f>
        <v>0</v>
      </c>
      <c r="AC345" s="35">
        <f>DANE_ROLNIKA!O357</f>
        <v>0</v>
      </c>
      <c r="AD345" s="35">
        <f>DANE_ROLNIKA!P357</f>
        <v>126.28884325804243</v>
      </c>
      <c r="AE345" s="35">
        <f>DANE_ROLNIKA!Q357</f>
        <v>0</v>
      </c>
    </row>
    <row r="346" spans="15:31">
      <c r="O346" s="35">
        <f>DANE_ROLNIKA!A358</f>
        <v>0</v>
      </c>
      <c r="P346" s="35">
        <f>DANE_ROLNIKA!B358</f>
        <v>0</v>
      </c>
      <c r="Q346" s="35">
        <f>DANE_ROLNIKA!C358</f>
        <v>0</v>
      </c>
      <c r="R346" s="35">
        <f>DANE_ROLNIKA!D358</f>
        <v>0</v>
      </c>
      <c r="S346" s="35">
        <f>DANE_ROLNIKA!E358</f>
        <v>0</v>
      </c>
      <c r="T346" s="35">
        <f>DANE_ROLNIKA!F358</f>
        <v>0</v>
      </c>
      <c r="U346" s="47">
        <f>DANE_ROLNIKA!G358</f>
        <v>0</v>
      </c>
      <c r="V346" s="46">
        <f>ROUND(DANE_ROLNIKA!H358,2)</f>
        <v>0</v>
      </c>
      <c r="W346" s="35">
        <f>DANE_ROLNIKA!I358</f>
        <v>0</v>
      </c>
      <c r="X346" s="35">
        <f>DANE_ROLNIKA!J358</f>
        <v>0</v>
      </c>
      <c r="Y346" s="35">
        <f>DANE_ROLNIKA!K358</f>
        <v>0</v>
      </c>
      <c r="Z346" s="35">
        <f>DANE_ROLNIKA!L358</f>
        <v>0</v>
      </c>
      <c r="AA346" s="48">
        <f>DANE_ROLNIKA!M358</f>
        <v>0</v>
      </c>
      <c r="AB346" s="35">
        <f>DANE_ROLNIKA!N358</f>
        <v>0</v>
      </c>
      <c r="AC346" s="35">
        <f>DANE_ROLNIKA!O358</f>
        <v>0</v>
      </c>
      <c r="AD346" s="35">
        <f>DANE_ROLNIKA!P358</f>
        <v>126.28884325804243</v>
      </c>
      <c r="AE346" s="35">
        <f>DANE_ROLNIKA!Q358</f>
        <v>0</v>
      </c>
    </row>
    <row r="347" spans="15:31">
      <c r="O347" s="35">
        <f>DANE_ROLNIKA!A359</f>
        <v>0</v>
      </c>
      <c r="P347" s="35">
        <f>DANE_ROLNIKA!B359</f>
        <v>0</v>
      </c>
      <c r="Q347" s="35">
        <f>DANE_ROLNIKA!C359</f>
        <v>0</v>
      </c>
      <c r="R347" s="35">
        <f>DANE_ROLNIKA!D359</f>
        <v>0</v>
      </c>
      <c r="S347" s="35">
        <f>DANE_ROLNIKA!E359</f>
        <v>0</v>
      </c>
      <c r="T347" s="35">
        <f>DANE_ROLNIKA!F359</f>
        <v>0</v>
      </c>
      <c r="U347" s="47">
        <f>DANE_ROLNIKA!G359</f>
        <v>0</v>
      </c>
      <c r="V347" s="46">
        <f>ROUND(DANE_ROLNIKA!H359,2)</f>
        <v>0</v>
      </c>
      <c r="W347" s="35">
        <f>DANE_ROLNIKA!I359</f>
        <v>0</v>
      </c>
      <c r="X347" s="35">
        <f>DANE_ROLNIKA!J359</f>
        <v>0</v>
      </c>
      <c r="Y347" s="35">
        <f>DANE_ROLNIKA!K359</f>
        <v>0</v>
      </c>
      <c r="Z347" s="35">
        <f>DANE_ROLNIKA!L359</f>
        <v>0</v>
      </c>
      <c r="AA347" s="48">
        <f>DANE_ROLNIKA!M359</f>
        <v>0</v>
      </c>
      <c r="AB347" s="35">
        <f>DANE_ROLNIKA!N359</f>
        <v>0</v>
      </c>
      <c r="AC347" s="35">
        <f>DANE_ROLNIKA!O359</f>
        <v>0</v>
      </c>
      <c r="AD347" s="35">
        <f>DANE_ROLNIKA!P359</f>
        <v>126.28884325804243</v>
      </c>
      <c r="AE347" s="35">
        <f>DANE_ROLNIKA!Q359</f>
        <v>0</v>
      </c>
    </row>
    <row r="348" spans="15:31">
      <c r="O348" s="35">
        <f>DANE_ROLNIKA!A360</f>
        <v>0</v>
      </c>
      <c r="P348" s="35">
        <f>DANE_ROLNIKA!B360</f>
        <v>0</v>
      </c>
      <c r="Q348" s="35">
        <f>DANE_ROLNIKA!C360</f>
        <v>0</v>
      </c>
      <c r="R348" s="35">
        <f>DANE_ROLNIKA!D360</f>
        <v>0</v>
      </c>
      <c r="S348" s="35">
        <f>DANE_ROLNIKA!E360</f>
        <v>0</v>
      </c>
      <c r="T348" s="35">
        <f>DANE_ROLNIKA!F360</f>
        <v>0</v>
      </c>
      <c r="U348" s="47">
        <f>DANE_ROLNIKA!G360</f>
        <v>0</v>
      </c>
      <c r="V348" s="46">
        <f>ROUND(DANE_ROLNIKA!H360,2)</f>
        <v>0</v>
      </c>
      <c r="W348" s="35">
        <f>DANE_ROLNIKA!I360</f>
        <v>0</v>
      </c>
      <c r="X348" s="35">
        <f>DANE_ROLNIKA!J360</f>
        <v>0</v>
      </c>
      <c r="Y348" s="35">
        <f>DANE_ROLNIKA!K360</f>
        <v>0</v>
      </c>
      <c r="Z348" s="35">
        <f>DANE_ROLNIKA!L360</f>
        <v>0</v>
      </c>
      <c r="AA348" s="48">
        <f>DANE_ROLNIKA!M360</f>
        <v>0</v>
      </c>
      <c r="AB348" s="35">
        <f>DANE_ROLNIKA!N360</f>
        <v>0</v>
      </c>
      <c r="AC348" s="35">
        <f>DANE_ROLNIKA!O360</f>
        <v>0</v>
      </c>
      <c r="AD348" s="35">
        <f>DANE_ROLNIKA!P360</f>
        <v>126.28884325804243</v>
      </c>
      <c r="AE348" s="35">
        <f>DANE_ROLNIKA!Q360</f>
        <v>0</v>
      </c>
    </row>
    <row r="349" spans="15:31">
      <c r="O349" s="35">
        <f>DANE_ROLNIKA!A361</f>
        <v>0</v>
      </c>
      <c r="P349" s="35">
        <f>DANE_ROLNIKA!B361</f>
        <v>0</v>
      </c>
      <c r="Q349" s="35">
        <f>DANE_ROLNIKA!C361</f>
        <v>0</v>
      </c>
      <c r="R349" s="35">
        <f>DANE_ROLNIKA!D361</f>
        <v>0</v>
      </c>
      <c r="S349" s="35">
        <f>DANE_ROLNIKA!E361</f>
        <v>0</v>
      </c>
      <c r="T349" s="35">
        <f>DANE_ROLNIKA!F361</f>
        <v>0</v>
      </c>
      <c r="U349" s="47">
        <f>DANE_ROLNIKA!G361</f>
        <v>0</v>
      </c>
      <c r="V349" s="46">
        <f>ROUND(DANE_ROLNIKA!H361,2)</f>
        <v>0</v>
      </c>
      <c r="W349" s="35">
        <f>DANE_ROLNIKA!I361</f>
        <v>0</v>
      </c>
      <c r="X349" s="35">
        <f>DANE_ROLNIKA!J361</f>
        <v>0</v>
      </c>
      <c r="Y349" s="35">
        <f>DANE_ROLNIKA!K361</f>
        <v>0</v>
      </c>
      <c r="Z349" s="35">
        <f>DANE_ROLNIKA!L361</f>
        <v>0</v>
      </c>
      <c r="AA349" s="48">
        <f>DANE_ROLNIKA!M361</f>
        <v>0</v>
      </c>
      <c r="AB349" s="35">
        <f>DANE_ROLNIKA!N361</f>
        <v>0</v>
      </c>
      <c r="AC349" s="35">
        <f>DANE_ROLNIKA!O361</f>
        <v>0</v>
      </c>
      <c r="AD349" s="35">
        <f>DANE_ROLNIKA!P361</f>
        <v>126.28884325804243</v>
      </c>
      <c r="AE349" s="35">
        <f>DANE_ROLNIKA!Q361</f>
        <v>0</v>
      </c>
    </row>
    <row r="350" spans="15:31">
      <c r="O350" s="35">
        <f>DANE_ROLNIKA!A362</f>
        <v>0</v>
      </c>
      <c r="P350" s="35">
        <f>DANE_ROLNIKA!B362</f>
        <v>0</v>
      </c>
      <c r="Q350" s="35">
        <f>DANE_ROLNIKA!C362</f>
        <v>0</v>
      </c>
      <c r="R350" s="35">
        <f>DANE_ROLNIKA!D362</f>
        <v>0</v>
      </c>
      <c r="S350" s="35">
        <f>DANE_ROLNIKA!E362</f>
        <v>0</v>
      </c>
      <c r="T350" s="35">
        <f>DANE_ROLNIKA!F362</f>
        <v>0</v>
      </c>
      <c r="U350" s="47">
        <f>DANE_ROLNIKA!G362</f>
        <v>0</v>
      </c>
      <c r="V350" s="46">
        <f>ROUND(DANE_ROLNIKA!H362,2)</f>
        <v>0</v>
      </c>
      <c r="W350" s="35">
        <f>DANE_ROLNIKA!I362</f>
        <v>0</v>
      </c>
      <c r="X350" s="35">
        <f>DANE_ROLNIKA!J362</f>
        <v>0</v>
      </c>
      <c r="Y350" s="35">
        <f>DANE_ROLNIKA!K362</f>
        <v>0</v>
      </c>
      <c r="Z350" s="35">
        <f>DANE_ROLNIKA!L362</f>
        <v>0</v>
      </c>
      <c r="AA350" s="48">
        <f>DANE_ROLNIKA!M362</f>
        <v>0</v>
      </c>
      <c r="AB350" s="35">
        <f>DANE_ROLNIKA!N362</f>
        <v>0</v>
      </c>
      <c r="AC350" s="35">
        <f>DANE_ROLNIKA!O362</f>
        <v>0</v>
      </c>
      <c r="AD350" s="35">
        <f>DANE_ROLNIKA!P362</f>
        <v>126.28884325804243</v>
      </c>
      <c r="AE350" s="35">
        <f>DANE_ROLNIKA!Q362</f>
        <v>0</v>
      </c>
    </row>
    <row r="351" spans="15:31">
      <c r="O351" s="35">
        <f>DANE_ROLNIKA!A363</f>
        <v>0</v>
      </c>
      <c r="P351" s="35">
        <f>DANE_ROLNIKA!B363</f>
        <v>0</v>
      </c>
      <c r="Q351" s="35">
        <f>DANE_ROLNIKA!C363</f>
        <v>0</v>
      </c>
      <c r="R351" s="35">
        <f>DANE_ROLNIKA!D363</f>
        <v>0</v>
      </c>
      <c r="S351" s="35">
        <f>DANE_ROLNIKA!E363</f>
        <v>0</v>
      </c>
      <c r="T351" s="35">
        <f>DANE_ROLNIKA!F363</f>
        <v>0</v>
      </c>
      <c r="U351" s="47">
        <f>DANE_ROLNIKA!G363</f>
        <v>0</v>
      </c>
      <c r="V351" s="46">
        <f>ROUND(DANE_ROLNIKA!H363,2)</f>
        <v>0</v>
      </c>
      <c r="W351" s="35">
        <f>DANE_ROLNIKA!I363</f>
        <v>0</v>
      </c>
      <c r="X351" s="35">
        <f>DANE_ROLNIKA!J363</f>
        <v>0</v>
      </c>
      <c r="Y351" s="35">
        <f>DANE_ROLNIKA!K363</f>
        <v>0</v>
      </c>
      <c r="Z351" s="35">
        <f>DANE_ROLNIKA!L363</f>
        <v>0</v>
      </c>
      <c r="AA351" s="48">
        <f>DANE_ROLNIKA!M363</f>
        <v>0</v>
      </c>
      <c r="AB351" s="35">
        <f>DANE_ROLNIKA!N363</f>
        <v>0</v>
      </c>
      <c r="AC351" s="35">
        <f>DANE_ROLNIKA!O363</f>
        <v>0</v>
      </c>
      <c r="AD351" s="35">
        <f>DANE_ROLNIKA!P363</f>
        <v>126.28884325804243</v>
      </c>
      <c r="AE351" s="35">
        <f>DANE_ROLNIKA!Q363</f>
        <v>0</v>
      </c>
    </row>
    <row r="352" spans="15:31">
      <c r="O352" s="35">
        <f>DANE_ROLNIKA!A364</f>
        <v>0</v>
      </c>
      <c r="P352" s="35">
        <f>DANE_ROLNIKA!B364</f>
        <v>0</v>
      </c>
      <c r="Q352" s="35">
        <f>DANE_ROLNIKA!C364</f>
        <v>0</v>
      </c>
      <c r="R352" s="35">
        <f>DANE_ROLNIKA!D364</f>
        <v>0</v>
      </c>
      <c r="S352" s="35">
        <f>DANE_ROLNIKA!E364</f>
        <v>0</v>
      </c>
      <c r="T352" s="35">
        <f>DANE_ROLNIKA!F364</f>
        <v>0</v>
      </c>
      <c r="U352" s="47">
        <f>DANE_ROLNIKA!G364</f>
        <v>0</v>
      </c>
      <c r="V352" s="46">
        <f>ROUND(DANE_ROLNIKA!H364,2)</f>
        <v>0</v>
      </c>
      <c r="W352" s="35">
        <f>DANE_ROLNIKA!I364</f>
        <v>0</v>
      </c>
      <c r="X352" s="35">
        <f>DANE_ROLNIKA!J364</f>
        <v>0</v>
      </c>
      <c r="Y352" s="35">
        <f>DANE_ROLNIKA!K364</f>
        <v>0</v>
      </c>
      <c r="Z352" s="35">
        <f>DANE_ROLNIKA!L364</f>
        <v>0</v>
      </c>
      <c r="AA352" s="48">
        <f>DANE_ROLNIKA!M364</f>
        <v>0</v>
      </c>
      <c r="AB352" s="35">
        <f>DANE_ROLNIKA!N364</f>
        <v>0</v>
      </c>
      <c r="AC352" s="35">
        <f>DANE_ROLNIKA!O364</f>
        <v>0</v>
      </c>
      <c r="AD352" s="35">
        <f>DANE_ROLNIKA!P364</f>
        <v>126.28884325804243</v>
      </c>
      <c r="AE352" s="35">
        <f>DANE_ROLNIKA!Q364</f>
        <v>0</v>
      </c>
    </row>
    <row r="353" spans="15:31">
      <c r="O353" s="35">
        <f>DANE_ROLNIKA!A365</f>
        <v>0</v>
      </c>
      <c r="P353" s="35">
        <f>DANE_ROLNIKA!B365</f>
        <v>0</v>
      </c>
      <c r="Q353" s="35">
        <f>DANE_ROLNIKA!C365</f>
        <v>0</v>
      </c>
      <c r="R353" s="35">
        <f>DANE_ROLNIKA!D365</f>
        <v>0</v>
      </c>
      <c r="S353" s="35">
        <f>DANE_ROLNIKA!E365</f>
        <v>0</v>
      </c>
      <c r="T353" s="35">
        <f>DANE_ROLNIKA!F365</f>
        <v>0</v>
      </c>
      <c r="U353" s="47">
        <f>DANE_ROLNIKA!G365</f>
        <v>0</v>
      </c>
      <c r="V353" s="46">
        <f>ROUND(DANE_ROLNIKA!H365,2)</f>
        <v>0</v>
      </c>
      <c r="W353" s="35">
        <f>DANE_ROLNIKA!I365</f>
        <v>0</v>
      </c>
      <c r="X353" s="35">
        <f>DANE_ROLNIKA!J365</f>
        <v>0</v>
      </c>
      <c r="Y353" s="35">
        <f>DANE_ROLNIKA!K365</f>
        <v>0</v>
      </c>
      <c r="Z353" s="35">
        <f>DANE_ROLNIKA!L365</f>
        <v>0</v>
      </c>
      <c r="AA353" s="48">
        <f>DANE_ROLNIKA!M365</f>
        <v>0</v>
      </c>
      <c r="AB353" s="35">
        <f>DANE_ROLNIKA!N365</f>
        <v>0</v>
      </c>
      <c r="AC353" s="35">
        <f>DANE_ROLNIKA!O365</f>
        <v>0</v>
      </c>
      <c r="AD353" s="35">
        <f>DANE_ROLNIKA!P365</f>
        <v>126.28884325804243</v>
      </c>
      <c r="AE353" s="35">
        <f>DANE_ROLNIKA!Q365</f>
        <v>0</v>
      </c>
    </row>
    <row r="354" spans="15:31">
      <c r="O354" s="35">
        <f>DANE_ROLNIKA!A366</f>
        <v>0</v>
      </c>
      <c r="P354" s="35">
        <f>DANE_ROLNIKA!B366</f>
        <v>0</v>
      </c>
      <c r="Q354" s="35">
        <f>DANE_ROLNIKA!C366</f>
        <v>0</v>
      </c>
      <c r="R354" s="35">
        <f>DANE_ROLNIKA!D366</f>
        <v>0</v>
      </c>
      <c r="S354" s="35">
        <f>DANE_ROLNIKA!E366</f>
        <v>0</v>
      </c>
      <c r="T354" s="35">
        <f>DANE_ROLNIKA!F366</f>
        <v>0</v>
      </c>
      <c r="U354" s="47">
        <f>DANE_ROLNIKA!G366</f>
        <v>0</v>
      </c>
      <c r="V354" s="46">
        <f>ROUND(DANE_ROLNIKA!H366,2)</f>
        <v>0</v>
      </c>
      <c r="W354" s="35">
        <f>DANE_ROLNIKA!I366</f>
        <v>0</v>
      </c>
      <c r="X354" s="35">
        <f>DANE_ROLNIKA!J366</f>
        <v>0</v>
      </c>
      <c r="Y354" s="35">
        <f>DANE_ROLNIKA!K366</f>
        <v>0</v>
      </c>
      <c r="Z354" s="35">
        <f>DANE_ROLNIKA!L366</f>
        <v>0</v>
      </c>
      <c r="AA354" s="48">
        <f>DANE_ROLNIKA!M366</f>
        <v>0</v>
      </c>
      <c r="AB354" s="35">
        <f>DANE_ROLNIKA!N366</f>
        <v>0</v>
      </c>
      <c r="AC354" s="35">
        <f>DANE_ROLNIKA!O366</f>
        <v>0</v>
      </c>
      <c r="AD354" s="35">
        <f>DANE_ROLNIKA!P366</f>
        <v>126.28884325804243</v>
      </c>
      <c r="AE354" s="35">
        <f>DANE_ROLNIKA!Q366</f>
        <v>0</v>
      </c>
    </row>
    <row r="355" spans="15:31">
      <c r="O355" s="35">
        <f>DANE_ROLNIKA!A367</f>
        <v>0</v>
      </c>
      <c r="P355" s="35">
        <f>DANE_ROLNIKA!B367</f>
        <v>0</v>
      </c>
      <c r="Q355" s="35">
        <f>DANE_ROLNIKA!C367</f>
        <v>0</v>
      </c>
      <c r="R355" s="35">
        <f>DANE_ROLNIKA!D367</f>
        <v>0</v>
      </c>
      <c r="S355" s="35">
        <f>DANE_ROLNIKA!E367</f>
        <v>0</v>
      </c>
      <c r="T355" s="35">
        <f>DANE_ROLNIKA!F367</f>
        <v>0</v>
      </c>
      <c r="U355" s="47">
        <f>DANE_ROLNIKA!G367</f>
        <v>0</v>
      </c>
      <c r="V355" s="46">
        <f>ROUND(DANE_ROLNIKA!H367,2)</f>
        <v>0</v>
      </c>
      <c r="W355" s="35">
        <f>DANE_ROLNIKA!I367</f>
        <v>0</v>
      </c>
      <c r="X355" s="35">
        <f>DANE_ROLNIKA!J367</f>
        <v>0</v>
      </c>
      <c r="Y355" s="35">
        <f>DANE_ROLNIKA!K367</f>
        <v>0</v>
      </c>
      <c r="Z355" s="35">
        <f>DANE_ROLNIKA!L367</f>
        <v>0</v>
      </c>
      <c r="AA355" s="48">
        <f>DANE_ROLNIKA!M367</f>
        <v>0</v>
      </c>
      <c r="AB355" s="35">
        <f>DANE_ROLNIKA!N367</f>
        <v>0</v>
      </c>
      <c r="AC355" s="35">
        <f>DANE_ROLNIKA!O367</f>
        <v>0</v>
      </c>
      <c r="AD355" s="35">
        <f>DANE_ROLNIKA!P367</f>
        <v>126.28884325804243</v>
      </c>
      <c r="AE355" s="35">
        <f>DANE_ROLNIKA!Q367</f>
        <v>0</v>
      </c>
    </row>
    <row r="356" spans="15:31">
      <c r="O356" s="35">
        <f>DANE_ROLNIKA!A368</f>
        <v>0</v>
      </c>
      <c r="P356" s="35">
        <f>DANE_ROLNIKA!B368</f>
        <v>0</v>
      </c>
      <c r="Q356" s="35">
        <f>DANE_ROLNIKA!C368</f>
        <v>0</v>
      </c>
      <c r="R356" s="35">
        <f>DANE_ROLNIKA!D368</f>
        <v>0</v>
      </c>
      <c r="S356" s="35">
        <f>DANE_ROLNIKA!E368</f>
        <v>0</v>
      </c>
      <c r="T356" s="35">
        <f>DANE_ROLNIKA!F368</f>
        <v>0</v>
      </c>
      <c r="U356" s="47">
        <f>DANE_ROLNIKA!G368</f>
        <v>0</v>
      </c>
      <c r="V356" s="46">
        <f>ROUND(DANE_ROLNIKA!H368,2)</f>
        <v>0</v>
      </c>
      <c r="W356" s="35">
        <f>DANE_ROLNIKA!I368</f>
        <v>0</v>
      </c>
      <c r="X356" s="35">
        <f>DANE_ROLNIKA!J368</f>
        <v>0</v>
      </c>
      <c r="Y356" s="35">
        <f>DANE_ROLNIKA!K368</f>
        <v>0</v>
      </c>
      <c r="Z356" s="35">
        <f>DANE_ROLNIKA!L368</f>
        <v>0</v>
      </c>
      <c r="AA356" s="48">
        <f>DANE_ROLNIKA!M368</f>
        <v>0</v>
      </c>
      <c r="AB356" s="35">
        <f>DANE_ROLNIKA!N368</f>
        <v>0</v>
      </c>
      <c r="AC356" s="35">
        <f>DANE_ROLNIKA!O368</f>
        <v>0</v>
      </c>
      <c r="AD356" s="35">
        <f>DANE_ROLNIKA!P368</f>
        <v>126.28884325804243</v>
      </c>
      <c r="AE356" s="35">
        <f>DANE_ROLNIKA!Q368</f>
        <v>0</v>
      </c>
    </row>
    <row r="357" spans="15:31">
      <c r="O357" s="35">
        <f>DANE_ROLNIKA!A369</f>
        <v>0</v>
      </c>
      <c r="P357" s="35">
        <f>DANE_ROLNIKA!B369</f>
        <v>0</v>
      </c>
      <c r="Q357" s="35">
        <f>DANE_ROLNIKA!C369</f>
        <v>0</v>
      </c>
      <c r="R357" s="35">
        <f>DANE_ROLNIKA!D369</f>
        <v>0</v>
      </c>
      <c r="S357" s="35">
        <f>DANE_ROLNIKA!E369</f>
        <v>0</v>
      </c>
      <c r="T357" s="35">
        <f>DANE_ROLNIKA!F369</f>
        <v>0</v>
      </c>
      <c r="U357" s="47">
        <f>DANE_ROLNIKA!G369</f>
        <v>0</v>
      </c>
      <c r="V357" s="46">
        <f>ROUND(DANE_ROLNIKA!H369,2)</f>
        <v>0</v>
      </c>
      <c r="W357" s="35">
        <f>DANE_ROLNIKA!I369</f>
        <v>0</v>
      </c>
      <c r="X357" s="35">
        <f>DANE_ROLNIKA!J369</f>
        <v>0</v>
      </c>
      <c r="Y357" s="35">
        <f>DANE_ROLNIKA!K369</f>
        <v>0</v>
      </c>
      <c r="Z357" s="35">
        <f>DANE_ROLNIKA!L369</f>
        <v>0</v>
      </c>
      <c r="AA357" s="48">
        <f>DANE_ROLNIKA!M369</f>
        <v>0</v>
      </c>
      <c r="AB357" s="35">
        <f>DANE_ROLNIKA!N369</f>
        <v>0</v>
      </c>
      <c r="AC357" s="35">
        <f>DANE_ROLNIKA!O369</f>
        <v>0</v>
      </c>
      <c r="AD357" s="35">
        <f>DANE_ROLNIKA!P369</f>
        <v>126.28884325804243</v>
      </c>
      <c r="AE357" s="35">
        <f>DANE_ROLNIKA!Q369</f>
        <v>0</v>
      </c>
    </row>
    <row r="358" spans="15:31">
      <c r="O358" s="35">
        <f>DANE_ROLNIKA!A370</f>
        <v>0</v>
      </c>
      <c r="P358" s="35">
        <f>DANE_ROLNIKA!B370</f>
        <v>0</v>
      </c>
      <c r="Q358" s="35">
        <f>DANE_ROLNIKA!C370</f>
        <v>0</v>
      </c>
      <c r="R358" s="35">
        <f>DANE_ROLNIKA!D370</f>
        <v>0</v>
      </c>
      <c r="S358" s="35">
        <f>DANE_ROLNIKA!E370</f>
        <v>0</v>
      </c>
      <c r="T358" s="35">
        <f>DANE_ROLNIKA!F370</f>
        <v>0</v>
      </c>
      <c r="U358" s="47">
        <f>DANE_ROLNIKA!G370</f>
        <v>0</v>
      </c>
      <c r="V358" s="46">
        <f>ROUND(DANE_ROLNIKA!H370,2)</f>
        <v>0</v>
      </c>
      <c r="W358" s="35">
        <f>DANE_ROLNIKA!I370</f>
        <v>0</v>
      </c>
      <c r="X358" s="35">
        <f>DANE_ROLNIKA!J370</f>
        <v>0</v>
      </c>
      <c r="Y358" s="35">
        <f>DANE_ROLNIKA!K370</f>
        <v>0</v>
      </c>
      <c r="Z358" s="35">
        <f>DANE_ROLNIKA!L370</f>
        <v>0</v>
      </c>
      <c r="AA358" s="48">
        <f>DANE_ROLNIKA!M370</f>
        <v>0</v>
      </c>
      <c r="AB358" s="35">
        <f>DANE_ROLNIKA!N370</f>
        <v>0</v>
      </c>
      <c r="AC358" s="35">
        <f>DANE_ROLNIKA!O370</f>
        <v>0</v>
      </c>
      <c r="AD358" s="35">
        <f>DANE_ROLNIKA!P370</f>
        <v>126.28884325804243</v>
      </c>
      <c r="AE358" s="35">
        <f>DANE_ROLNIKA!Q370</f>
        <v>0</v>
      </c>
    </row>
    <row r="359" spans="15:31">
      <c r="O359" s="35">
        <f>DANE_ROLNIKA!A371</f>
        <v>0</v>
      </c>
      <c r="P359" s="35">
        <f>DANE_ROLNIKA!B371</f>
        <v>0</v>
      </c>
      <c r="Q359" s="35">
        <f>DANE_ROLNIKA!C371</f>
        <v>0</v>
      </c>
      <c r="R359" s="35">
        <f>DANE_ROLNIKA!D371</f>
        <v>0</v>
      </c>
      <c r="S359" s="35">
        <f>DANE_ROLNIKA!E371</f>
        <v>0</v>
      </c>
      <c r="T359" s="35">
        <f>DANE_ROLNIKA!F371</f>
        <v>0</v>
      </c>
      <c r="U359" s="47">
        <f>DANE_ROLNIKA!G371</f>
        <v>0</v>
      </c>
      <c r="V359" s="46">
        <f>ROUND(DANE_ROLNIKA!H371,2)</f>
        <v>0</v>
      </c>
      <c r="W359" s="35">
        <f>DANE_ROLNIKA!I371</f>
        <v>0</v>
      </c>
      <c r="X359" s="35">
        <f>DANE_ROLNIKA!J371</f>
        <v>0</v>
      </c>
      <c r="Y359" s="35">
        <f>DANE_ROLNIKA!K371</f>
        <v>0</v>
      </c>
      <c r="Z359" s="35">
        <f>DANE_ROLNIKA!L371</f>
        <v>0</v>
      </c>
      <c r="AA359" s="48">
        <f>DANE_ROLNIKA!M371</f>
        <v>0</v>
      </c>
      <c r="AB359" s="35">
        <f>DANE_ROLNIKA!N371</f>
        <v>0</v>
      </c>
      <c r="AC359" s="35">
        <f>DANE_ROLNIKA!O371</f>
        <v>0</v>
      </c>
      <c r="AD359" s="35">
        <f>DANE_ROLNIKA!P371</f>
        <v>126.28884325804243</v>
      </c>
      <c r="AE359" s="35">
        <f>DANE_ROLNIKA!Q371</f>
        <v>0</v>
      </c>
    </row>
    <row r="360" spans="15:31">
      <c r="O360" s="35">
        <f>DANE_ROLNIKA!A372</f>
        <v>0</v>
      </c>
      <c r="P360" s="35">
        <f>DANE_ROLNIKA!B372</f>
        <v>0</v>
      </c>
      <c r="Q360" s="35">
        <f>DANE_ROLNIKA!C372</f>
        <v>0</v>
      </c>
      <c r="R360" s="35">
        <f>DANE_ROLNIKA!D372</f>
        <v>0</v>
      </c>
      <c r="S360" s="35">
        <f>DANE_ROLNIKA!E372</f>
        <v>0</v>
      </c>
      <c r="T360" s="35">
        <f>DANE_ROLNIKA!F372</f>
        <v>0</v>
      </c>
      <c r="U360" s="47">
        <f>DANE_ROLNIKA!G372</f>
        <v>0</v>
      </c>
      <c r="V360" s="46">
        <f>ROUND(DANE_ROLNIKA!H372,2)</f>
        <v>0</v>
      </c>
      <c r="W360" s="35">
        <f>DANE_ROLNIKA!I372</f>
        <v>0</v>
      </c>
      <c r="X360" s="35">
        <f>DANE_ROLNIKA!J372</f>
        <v>0</v>
      </c>
      <c r="Y360" s="35">
        <f>DANE_ROLNIKA!K372</f>
        <v>0</v>
      </c>
      <c r="Z360" s="35">
        <f>DANE_ROLNIKA!L372</f>
        <v>0</v>
      </c>
      <c r="AA360" s="48">
        <f>DANE_ROLNIKA!M372</f>
        <v>0</v>
      </c>
      <c r="AB360" s="35">
        <f>DANE_ROLNIKA!N372</f>
        <v>0</v>
      </c>
      <c r="AC360" s="35">
        <f>DANE_ROLNIKA!O372</f>
        <v>0</v>
      </c>
      <c r="AD360" s="35">
        <f>DANE_ROLNIKA!P372</f>
        <v>126.28884325804243</v>
      </c>
      <c r="AE360" s="35">
        <f>DANE_ROLNIKA!Q372</f>
        <v>0</v>
      </c>
    </row>
    <row r="361" spans="15:31">
      <c r="O361" s="35">
        <f>DANE_ROLNIKA!A373</f>
        <v>0</v>
      </c>
      <c r="P361" s="35">
        <f>DANE_ROLNIKA!B373</f>
        <v>0</v>
      </c>
      <c r="Q361" s="35">
        <f>DANE_ROLNIKA!C373</f>
        <v>0</v>
      </c>
      <c r="R361" s="35">
        <f>DANE_ROLNIKA!D373</f>
        <v>0</v>
      </c>
      <c r="S361" s="35">
        <f>DANE_ROLNIKA!E373</f>
        <v>0</v>
      </c>
      <c r="T361" s="35">
        <f>DANE_ROLNIKA!F373</f>
        <v>0</v>
      </c>
      <c r="U361" s="47">
        <f>DANE_ROLNIKA!G373</f>
        <v>0</v>
      </c>
      <c r="V361" s="46">
        <f>ROUND(DANE_ROLNIKA!H373,2)</f>
        <v>0</v>
      </c>
      <c r="W361" s="35">
        <f>DANE_ROLNIKA!I373</f>
        <v>0</v>
      </c>
      <c r="X361" s="35">
        <f>DANE_ROLNIKA!J373</f>
        <v>0</v>
      </c>
      <c r="Y361" s="35">
        <f>DANE_ROLNIKA!K373</f>
        <v>0</v>
      </c>
      <c r="Z361" s="35">
        <f>DANE_ROLNIKA!L373</f>
        <v>0</v>
      </c>
      <c r="AA361" s="48">
        <f>DANE_ROLNIKA!M373</f>
        <v>0</v>
      </c>
      <c r="AB361" s="35">
        <f>DANE_ROLNIKA!N373</f>
        <v>0</v>
      </c>
      <c r="AC361" s="35">
        <f>DANE_ROLNIKA!O373</f>
        <v>0</v>
      </c>
      <c r="AD361" s="35">
        <f>DANE_ROLNIKA!P373</f>
        <v>126.28884325804243</v>
      </c>
      <c r="AE361" s="35">
        <f>DANE_ROLNIKA!Q373</f>
        <v>0</v>
      </c>
    </row>
    <row r="362" spans="15:31">
      <c r="O362" s="35">
        <f>DANE_ROLNIKA!A374</f>
        <v>0</v>
      </c>
      <c r="P362" s="35">
        <f>DANE_ROLNIKA!B374</f>
        <v>0</v>
      </c>
      <c r="Q362" s="35">
        <f>DANE_ROLNIKA!C374</f>
        <v>0</v>
      </c>
      <c r="R362" s="35">
        <f>DANE_ROLNIKA!D374</f>
        <v>0</v>
      </c>
      <c r="S362" s="35">
        <f>DANE_ROLNIKA!E374</f>
        <v>0</v>
      </c>
      <c r="T362" s="35">
        <f>DANE_ROLNIKA!F374</f>
        <v>0</v>
      </c>
      <c r="U362" s="47">
        <f>DANE_ROLNIKA!G374</f>
        <v>0</v>
      </c>
      <c r="V362" s="46">
        <f>ROUND(DANE_ROLNIKA!H374,2)</f>
        <v>0</v>
      </c>
      <c r="W362" s="35">
        <f>DANE_ROLNIKA!I374</f>
        <v>0</v>
      </c>
      <c r="X362" s="35">
        <f>DANE_ROLNIKA!J374</f>
        <v>0</v>
      </c>
      <c r="Y362" s="35">
        <f>DANE_ROLNIKA!K374</f>
        <v>0</v>
      </c>
      <c r="Z362" s="35">
        <f>DANE_ROLNIKA!L374</f>
        <v>0</v>
      </c>
      <c r="AA362" s="48">
        <f>DANE_ROLNIKA!M374</f>
        <v>0</v>
      </c>
      <c r="AB362" s="35">
        <f>DANE_ROLNIKA!N374</f>
        <v>0</v>
      </c>
      <c r="AC362" s="35">
        <f>DANE_ROLNIKA!O374</f>
        <v>0</v>
      </c>
      <c r="AD362" s="35">
        <f>DANE_ROLNIKA!P374</f>
        <v>126.28884325804243</v>
      </c>
      <c r="AE362" s="35">
        <f>DANE_ROLNIKA!Q374</f>
        <v>0</v>
      </c>
    </row>
    <row r="363" spans="15:31">
      <c r="O363" s="35">
        <f>DANE_ROLNIKA!A375</f>
        <v>0</v>
      </c>
      <c r="P363" s="35">
        <f>DANE_ROLNIKA!B375</f>
        <v>0</v>
      </c>
      <c r="Q363" s="35">
        <f>DANE_ROLNIKA!C375</f>
        <v>0</v>
      </c>
      <c r="R363" s="35">
        <f>DANE_ROLNIKA!D375</f>
        <v>0</v>
      </c>
      <c r="S363" s="35">
        <f>DANE_ROLNIKA!E375</f>
        <v>0</v>
      </c>
      <c r="T363" s="35">
        <f>DANE_ROLNIKA!F375</f>
        <v>0</v>
      </c>
      <c r="U363" s="47">
        <f>DANE_ROLNIKA!G375</f>
        <v>0</v>
      </c>
      <c r="V363" s="46">
        <f>ROUND(DANE_ROLNIKA!H375,2)</f>
        <v>0</v>
      </c>
      <c r="W363" s="35">
        <f>DANE_ROLNIKA!I375</f>
        <v>0</v>
      </c>
      <c r="X363" s="35">
        <f>DANE_ROLNIKA!J375</f>
        <v>0</v>
      </c>
      <c r="Y363" s="35">
        <f>DANE_ROLNIKA!K375</f>
        <v>0</v>
      </c>
      <c r="Z363" s="35">
        <f>DANE_ROLNIKA!L375</f>
        <v>0</v>
      </c>
      <c r="AA363" s="48">
        <f>DANE_ROLNIKA!M375</f>
        <v>0</v>
      </c>
      <c r="AB363" s="35">
        <f>DANE_ROLNIKA!N375</f>
        <v>0</v>
      </c>
      <c r="AC363" s="35">
        <f>DANE_ROLNIKA!O375</f>
        <v>0</v>
      </c>
      <c r="AD363" s="35">
        <f>DANE_ROLNIKA!P375</f>
        <v>126.28884325804243</v>
      </c>
      <c r="AE363" s="35">
        <f>DANE_ROLNIKA!Q375</f>
        <v>0</v>
      </c>
    </row>
    <row r="364" spans="15:31">
      <c r="O364" s="35">
        <f>DANE_ROLNIKA!A376</f>
        <v>0</v>
      </c>
      <c r="P364" s="35">
        <f>DANE_ROLNIKA!B376</f>
        <v>0</v>
      </c>
      <c r="Q364" s="35">
        <f>DANE_ROLNIKA!C376</f>
        <v>0</v>
      </c>
      <c r="R364" s="35">
        <f>DANE_ROLNIKA!D376</f>
        <v>0</v>
      </c>
      <c r="S364" s="35">
        <f>DANE_ROLNIKA!E376</f>
        <v>0</v>
      </c>
      <c r="T364" s="35">
        <f>DANE_ROLNIKA!F376</f>
        <v>0</v>
      </c>
      <c r="U364" s="47">
        <f>DANE_ROLNIKA!G376</f>
        <v>0</v>
      </c>
      <c r="V364" s="46">
        <f>ROUND(DANE_ROLNIKA!H376,2)</f>
        <v>0</v>
      </c>
      <c r="W364" s="35">
        <f>DANE_ROLNIKA!I376</f>
        <v>0</v>
      </c>
      <c r="X364" s="35">
        <f>DANE_ROLNIKA!J376</f>
        <v>0</v>
      </c>
      <c r="Y364" s="35">
        <f>DANE_ROLNIKA!K376</f>
        <v>0</v>
      </c>
      <c r="Z364" s="35">
        <f>DANE_ROLNIKA!L376</f>
        <v>0</v>
      </c>
      <c r="AA364" s="48">
        <f>DANE_ROLNIKA!M376</f>
        <v>0</v>
      </c>
      <c r="AB364" s="35">
        <f>DANE_ROLNIKA!N376</f>
        <v>0</v>
      </c>
      <c r="AC364" s="35">
        <f>DANE_ROLNIKA!O376</f>
        <v>0</v>
      </c>
      <c r="AD364" s="35">
        <f>DANE_ROLNIKA!P376</f>
        <v>126.28884325804243</v>
      </c>
      <c r="AE364" s="35">
        <f>DANE_ROLNIKA!Q376</f>
        <v>0</v>
      </c>
    </row>
    <row r="365" spans="15:31">
      <c r="O365" s="35">
        <f>DANE_ROLNIKA!A377</f>
        <v>0</v>
      </c>
      <c r="P365" s="35">
        <f>DANE_ROLNIKA!B377</f>
        <v>0</v>
      </c>
      <c r="Q365" s="35">
        <f>DANE_ROLNIKA!C377</f>
        <v>0</v>
      </c>
      <c r="R365" s="35">
        <f>DANE_ROLNIKA!D377</f>
        <v>0</v>
      </c>
      <c r="S365" s="35">
        <f>DANE_ROLNIKA!E377</f>
        <v>0</v>
      </c>
      <c r="T365" s="35">
        <f>DANE_ROLNIKA!F377</f>
        <v>0</v>
      </c>
      <c r="U365" s="47">
        <f>DANE_ROLNIKA!G377</f>
        <v>0</v>
      </c>
      <c r="V365" s="46">
        <f>ROUND(DANE_ROLNIKA!H377,2)</f>
        <v>0</v>
      </c>
      <c r="W365" s="35">
        <f>DANE_ROLNIKA!I377</f>
        <v>0</v>
      </c>
      <c r="X365" s="35">
        <f>DANE_ROLNIKA!J377</f>
        <v>0</v>
      </c>
      <c r="Y365" s="35">
        <f>DANE_ROLNIKA!K377</f>
        <v>0</v>
      </c>
      <c r="Z365" s="35">
        <f>DANE_ROLNIKA!L377</f>
        <v>0</v>
      </c>
      <c r="AA365" s="48">
        <f>DANE_ROLNIKA!M377</f>
        <v>0</v>
      </c>
      <c r="AB365" s="35">
        <f>DANE_ROLNIKA!N377</f>
        <v>0</v>
      </c>
      <c r="AC365" s="35">
        <f>DANE_ROLNIKA!O377</f>
        <v>0</v>
      </c>
      <c r="AD365" s="35">
        <f>DANE_ROLNIKA!P377</f>
        <v>126.28884325804243</v>
      </c>
      <c r="AE365" s="35">
        <f>DANE_ROLNIKA!Q377</f>
        <v>0</v>
      </c>
    </row>
    <row r="366" spans="15:31">
      <c r="O366" s="35">
        <f>DANE_ROLNIKA!A378</f>
        <v>0</v>
      </c>
      <c r="P366" s="35">
        <f>DANE_ROLNIKA!B378</f>
        <v>0</v>
      </c>
      <c r="Q366" s="35">
        <f>DANE_ROLNIKA!C378</f>
        <v>0</v>
      </c>
      <c r="R366" s="35">
        <f>DANE_ROLNIKA!D378</f>
        <v>0</v>
      </c>
      <c r="S366" s="35">
        <f>DANE_ROLNIKA!E378</f>
        <v>0</v>
      </c>
      <c r="T366" s="35">
        <f>DANE_ROLNIKA!F378</f>
        <v>0</v>
      </c>
      <c r="U366" s="47">
        <f>DANE_ROLNIKA!G378</f>
        <v>0</v>
      </c>
      <c r="V366" s="46">
        <f>ROUND(DANE_ROLNIKA!H378,2)</f>
        <v>0</v>
      </c>
      <c r="W366" s="35">
        <f>DANE_ROLNIKA!I378</f>
        <v>0</v>
      </c>
      <c r="X366" s="35">
        <f>DANE_ROLNIKA!J378</f>
        <v>0</v>
      </c>
      <c r="Y366" s="35">
        <f>DANE_ROLNIKA!K378</f>
        <v>0</v>
      </c>
      <c r="Z366" s="35">
        <f>DANE_ROLNIKA!L378</f>
        <v>0</v>
      </c>
      <c r="AA366" s="48">
        <f>DANE_ROLNIKA!M378</f>
        <v>0</v>
      </c>
      <c r="AB366" s="35">
        <f>DANE_ROLNIKA!N378</f>
        <v>0</v>
      </c>
      <c r="AC366" s="35">
        <f>DANE_ROLNIKA!O378</f>
        <v>0</v>
      </c>
      <c r="AD366" s="35">
        <f>DANE_ROLNIKA!P378</f>
        <v>126.28884325804243</v>
      </c>
      <c r="AE366" s="35">
        <f>DANE_ROLNIKA!Q378</f>
        <v>0</v>
      </c>
    </row>
    <row r="367" spans="15:31">
      <c r="O367" s="35">
        <f>DANE_ROLNIKA!A379</f>
        <v>0</v>
      </c>
      <c r="P367" s="35">
        <f>DANE_ROLNIKA!B379</f>
        <v>0</v>
      </c>
      <c r="Q367" s="35">
        <f>DANE_ROLNIKA!C379</f>
        <v>0</v>
      </c>
      <c r="R367" s="35">
        <f>DANE_ROLNIKA!D379</f>
        <v>0</v>
      </c>
      <c r="S367" s="35">
        <f>DANE_ROLNIKA!E379</f>
        <v>0</v>
      </c>
      <c r="T367" s="35">
        <f>DANE_ROLNIKA!F379</f>
        <v>0</v>
      </c>
      <c r="U367" s="47">
        <f>DANE_ROLNIKA!G379</f>
        <v>0</v>
      </c>
      <c r="V367" s="46">
        <f>ROUND(DANE_ROLNIKA!H379,2)</f>
        <v>0</v>
      </c>
      <c r="W367" s="35">
        <f>DANE_ROLNIKA!I379</f>
        <v>0</v>
      </c>
      <c r="X367" s="35">
        <f>DANE_ROLNIKA!J379</f>
        <v>0</v>
      </c>
      <c r="Y367" s="35">
        <f>DANE_ROLNIKA!K379</f>
        <v>0</v>
      </c>
      <c r="Z367" s="35">
        <f>DANE_ROLNIKA!L379</f>
        <v>0</v>
      </c>
      <c r="AA367" s="48">
        <f>DANE_ROLNIKA!M379</f>
        <v>0</v>
      </c>
      <c r="AB367" s="35">
        <f>DANE_ROLNIKA!N379</f>
        <v>0</v>
      </c>
      <c r="AC367" s="35">
        <f>DANE_ROLNIKA!O379</f>
        <v>0</v>
      </c>
      <c r="AD367" s="35">
        <f>DANE_ROLNIKA!P379</f>
        <v>126.28884325804243</v>
      </c>
      <c r="AE367" s="35">
        <f>DANE_ROLNIKA!Q379</f>
        <v>0</v>
      </c>
    </row>
    <row r="368" spans="15:31">
      <c r="O368" s="35">
        <f>DANE_ROLNIKA!A380</f>
        <v>0</v>
      </c>
      <c r="P368" s="35">
        <f>DANE_ROLNIKA!B380</f>
        <v>0</v>
      </c>
      <c r="Q368" s="35">
        <f>DANE_ROLNIKA!C380</f>
        <v>0</v>
      </c>
      <c r="R368" s="35">
        <f>DANE_ROLNIKA!D380</f>
        <v>0</v>
      </c>
      <c r="S368" s="35">
        <f>DANE_ROLNIKA!E380</f>
        <v>0</v>
      </c>
      <c r="T368" s="35">
        <f>DANE_ROLNIKA!F380</f>
        <v>0</v>
      </c>
      <c r="U368" s="47">
        <f>DANE_ROLNIKA!G380</f>
        <v>0</v>
      </c>
      <c r="V368" s="46">
        <f>ROUND(DANE_ROLNIKA!H380,2)</f>
        <v>0</v>
      </c>
      <c r="W368" s="35">
        <f>DANE_ROLNIKA!I380</f>
        <v>0</v>
      </c>
      <c r="X368" s="35">
        <f>DANE_ROLNIKA!J380</f>
        <v>0</v>
      </c>
      <c r="Y368" s="35">
        <f>DANE_ROLNIKA!K380</f>
        <v>0</v>
      </c>
      <c r="Z368" s="35">
        <f>DANE_ROLNIKA!L380</f>
        <v>0</v>
      </c>
      <c r="AA368" s="48">
        <f>DANE_ROLNIKA!M380</f>
        <v>0</v>
      </c>
      <c r="AB368" s="35">
        <f>DANE_ROLNIKA!N380</f>
        <v>0</v>
      </c>
      <c r="AC368" s="35">
        <f>DANE_ROLNIKA!O380</f>
        <v>0</v>
      </c>
      <c r="AD368" s="35">
        <f>DANE_ROLNIKA!P380</f>
        <v>126.28884325804243</v>
      </c>
      <c r="AE368" s="35">
        <f>DANE_ROLNIKA!Q380</f>
        <v>0</v>
      </c>
    </row>
    <row r="369" spans="15:31">
      <c r="O369" s="35">
        <f>DANE_ROLNIKA!A381</f>
        <v>0</v>
      </c>
      <c r="P369" s="35">
        <f>DANE_ROLNIKA!B381</f>
        <v>0</v>
      </c>
      <c r="Q369" s="35">
        <f>DANE_ROLNIKA!C381</f>
        <v>0</v>
      </c>
      <c r="R369" s="35">
        <f>DANE_ROLNIKA!D381</f>
        <v>0</v>
      </c>
      <c r="S369" s="35">
        <f>DANE_ROLNIKA!E381</f>
        <v>0</v>
      </c>
      <c r="T369" s="35">
        <f>DANE_ROLNIKA!F381</f>
        <v>0</v>
      </c>
      <c r="U369" s="47">
        <f>DANE_ROLNIKA!G381</f>
        <v>0</v>
      </c>
      <c r="V369" s="46">
        <f>ROUND(DANE_ROLNIKA!H381,2)</f>
        <v>0</v>
      </c>
      <c r="W369" s="35">
        <f>DANE_ROLNIKA!I381</f>
        <v>0</v>
      </c>
      <c r="X369" s="35">
        <f>DANE_ROLNIKA!J381</f>
        <v>0</v>
      </c>
      <c r="Y369" s="35">
        <f>DANE_ROLNIKA!K381</f>
        <v>0</v>
      </c>
      <c r="Z369" s="35">
        <f>DANE_ROLNIKA!L381</f>
        <v>0</v>
      </c>
      <c r="AA369" s="48">
        <f>DANE_ROLNIKA!M381</f>
        <v>0</v>
      </c>
      <c r="AB369" s="35">
        <f>DANE_ROLNIKA!N381</f>
        <v>0</v>
      </c>
      <c r="AC369" s="35">
        <f>DANE_ROLNIKA!O381</f>
        <v>0</v>
      </c>
      <c r="AD369" s="35">
        <f>DANE_ROLNIKA!P381</f>
        <v>126.28884325804243</v>
      </c>
      <c r="AE369" s="35">
        <f>DANE_ROLNIKA!Q381</f>
        <v>0</v>
      </c>
    </row>
    <row r="370" spans="15:31">
      <c r="O370" s="35">
        <f>DANE_ROLNIKA!A382</f>
        <v>0</v>
      </c>
      <c r="P370" s="35">
        <f>DANE_ROLNIKA!B382</f>
        <v>0</v>
      </c>
      <c r="Q370" s="35">
        <f>DANE_ROLNIKA!C382</f>
        <v>0</v>
      </c>
      <c r="R370" s="35">
        <f>DANE_ROLNIKA!D382</f>
        <v>0</v>
      </c>
      <c r="S370" s="35">
        <f>DANE_ROLNIKA!E382</f>
        <v>0</v>
      </c>
      <c r="T370" s="35">
        <f>DANE_ROLNIKA!F382</f>
        <v>0</v>
      </c>
      <c r="U370" s="47">
        <f>DANE_ROLNIKA!G382</f>
        <v>0</v>
      </c>
      <c r="V370" s="46">
        <f>ROUND(DANE_ROLNIKA!H382,2)</f>
        <v>0</v>
      </c>
      <c r="W370" s="35">
        <f>DANE_ROLNIKA!I382</f>
        <v>0</v>
      </c>
      <c r="X370" s="35">
        <f>DANE_ROLNIKA!J382</f>
        <v>0</v>
      </c>
      <c r="Y370" s="35">
        <f>DANE_ROLNIKA!K382</f>
        <v>0</v>
      </c>
      <c r="Z370" s="35">
        <f>DANE_ROLNIKA!L382</f>
        <v>0</v>
      </c>
      <c r="AA370" s="48">
        <f>DANE_ROLNIKA!M382</f>
        <v>0</v>
      </c>
      <c r="AB370" s="35">
        <f>DANE_ROLNIKA!N382</f>
        <v>0</v>
      </c>
      <c r="AC370" s="35">
        <f>DANE_ROLNIKA!O382</f>
        <v>0</v>
      </c>
      <c r="AD370" s="35">
        <f>DANE_ROLNIKA!P382</f>
        <v>126.28884325804243</v>
      </c>
      <c r="AE370" s="35">
        <f>DANE_ROLNIKA!Q382</f>
        <v>0</v>
      </c>
    </row>
    <row r="371" spans="15:31">
      <c r="O371" s="35">
        <f>DANE_ROLNIKA!A383</f>
        <v>0</v>
      </c>
      <c r="P371" s="35">
        <f>DANE_ROLNIKA!B383</f>
        <v>0</v>
      </c>
      <c r="Q371" s="35">
        <f>DANE_ROLNIKA!C383</f>
        <v>0</v>
      </c>
      <c r="R371" s="35">
        <f>DANE_ROLNIKA!D383</f>
        <v>0</v>
      </c>
      <c r="S371" s="35">
        <f>DANE_ROLNIKA!E383</f>
        <v>0</v>
      </c>
      <c r="T371" s="35">
        <f>DANE_ROLNIKA!F383</f>
        <v>0</v>
      </c>
      <c r="U371" s="47">
        <f>DANE_ROLNIKA!G383</f>
        <v>0</v>
      </c>
      <c r="V371" s="46">
        <f>ROUND(DANE_ROLNIKA!H383,2)</f>
        <v>0</v>
      </c>
      <c r="W371" s="35">
        <f>DANE_ROLNIKA!I383</f>
        <v>0</v>
      </c>
      <c r="X371" s="35">
        <f>DANE_ROLNIKA!J383</f>
        <v>0</v>
      </c>
      <c r="Y371" s="35">
        <f>DANE_ROLNIKA!K383</f>
        <v>0</v>
      </c>
      <c r="Z371" s="35">
        <f>DANE_ROLNIKA!L383</f>
        <v>0</v>
      </c>
      <c r="AA371" s="48">
        <f>DANE_ROLNIKA!M383</f>
        <v>0</v>
      </c>
      <c r="AB371" s="35">
        <f>DANE_ROLNIKA!N383</f>
        <v>0</v>
      </c>
      <c r="AC371" s="35">
        <f>DANE_ROLNIKA!O383</f>
        <v>0</v>
      </c>
      <c r="AD371" s="35">
        <f>DANE_ROLNIKA!P383</f>
        <v>126.28884325804243</v>
      </c>
      <c r="AE371" s="35">
        <f>DANE_ROLNIKA!Q383</f>
        <v>0</v>
      </c>
    </row>
    <row r="372" spans="15:31">
      <c r="O372" s="35">
        <f>DANE_ROLNIKA!A384</f>
        <v>0</v>
      </c>
      <c r="P372" s="35">
        <f>DANE_ROLNIKA!B384</f>
        <v>0</v>
      </c>
      <c r="Q372" s="35">
        <f>DANE_ROLNIKA!C384</f>
        <v>0</v>
      </c>
      <c r="R372" s="35">
        <f>DANE_ROLNIKA!D384</f>
        <v>0</v>
      </c>
      <c r="S372" s="35">
        <f>DANE_ROLNIKA!E384</f>
        <v>0</v>
      </c>
      <c r="T372" s="35">
        <f>DANE_ROLNIKA!F384</f>
        <v>0</v>
      </c>
      <c r="U372" s="47">
        <f>DANE_ROLNIKA!G384</f>
        <v>0</v>
      </c>
      <c r="V372" s="46">
        <f>ROUND(DANE_ROLNIKA!H384,2)</f>
        <v>0</v>
      </c>
      <c r="W372" s="35">
        <f>DANE_ROLNIKA!I384</f>
        <v>0</v>
      </c>
      <c r="X372" s="35">
        <f>DANE_ROLNIKA!J384</f>
        <v>0</v>
      </c>
      <c r="Y372" s="35">
        <f>DANE_ROLNIKA!K384</f>
        <v>0</v>
      </c>
      <c r="Z372" s="35">
        <f>DANE_ROLNIKA!L384</f>
        <v>0</v>
      </c>
      <c r="AA372" s="48">
        <f>DANE_ROLNIKA!M384</f>
        <v>0</v>
      </c>
      <c r="AB372" s="35">
        <f>DANE_ROLNIKA!N384</f>
        <v>0</v>
      </c>
      <c r="AC372" s="35">
        <f>DANE_ROLNIKA!O384</f>
        <v>0</v>
      </c>
      <c r="AD372" s="35">
        <f>DANE_ROLNIKA!P384</f>
        <v>126.28884325804243</v>
      </c>
      <c r="AE372" s="35">
        <f>DANE_ROLNIKA!Q384</f>
        <v>0</v>
      </c>
    </row>
    <row r="373" spans="15:31">
      <c r="O373" s="35">
        <f>DANE_ROLNIKA!A385</f>
        <v>0</v>
      </c>
      <c r="P373" s="35">
        <f>DANE_ROLNIKA!B385</f>
        <v>0</v>
      </c>
      <c r="Q373" s="35">
        <f>DANE_ROLNIKA!C385</f>
        <v>0</v>
      </c>
      <c r="R373" s="35">
        <f>DANE_ROLNIKA!D385</f>
        <v>0</v>
      </c>
      <c r="S373" s="35">
        <f>DANE_ROLNIKA!E385</f>
        <v>0</v>
      </c>
      <c r="T373" s="35">
        <f>DANE_ROLNIKA!F385</f>
        <v>0</v>
      </c>
      <c r="U373" s="47">
        <f>DANE_ROLNIKA!G385</f>
        <v>0</v>
      </c>
      <c r="V373" s="46">
        <f>ROUND(DANE_ROLNIKA!H385,2)</f>
        <v>0</v>
      </c>
      <c r="W373" s="35">
        <f>DANE_ROLNIKA!I385</f>
        <v>0</v>
      </c>
      <c r="X373" s="35">
        <f>DANE_ROLNIKA!J385</f>
        <v>0</v>
      </c>
      <c r="Y373" s="35">
        <f>DANE_ROLNIKA!K385</f>
        <v>0</v>
      </c>
      <c r="Z373" s="35">
        <f>DANE_ROLNIKA!L385</f>
        <v>0</v>
      </c>
      <c r="AA373" s="48">
        <f>DANE_ROLNIKA!M385</f>
        <v>0</v>
      </c>
      <c r="AB373" s="35">
        <f>DANE_ROLNIKA!N385</f>
        <v>0</v>
      </c>
      <c r="AC373" s="35">
        <f>DANE_ROLNIKA!O385</f>
        <v>0</v>
      </c>
      <c r="AD373" s="35">
        <f>DANE_ROLNIKA!P385</f>
        <v>126.28884325804243</v>
      </c>
      <c r="AE373" s="35">
        <f>DANE_ROLNIKA!Q385</f>
        <v>0</v>
      </c>
    </row>
    <row r="374" spans="15:31">
      <c r="O374" s="35">
        <f>DANE_ROLNIKA!A386</f>
        <v>0</v>
      </c>
      <c r="P374" s="35">
        <f>DANE_ROLNIKA!B386</f>
        <v>0</v>
      </c>
      <c r="Q374" s="35">
        <f>DANE_ROLNIKA!C386</f>
        <v>0</v>
      </c>
      <c r="R374" s="35">
        <f>DANE_ROLNIKA!D386</f>
        <v>0</v>
      </c>
      <c r="S374" s="35">
        <f>DANE_ROLNIKA!E386</f>
        <v>0</v>
      </c>
      <c r="T374" s="35">
        <f>DANE_ROLNIKA!F386</f>
        <v>0</v>
      </c>
      <c r="U374" s="47">
        <f>DANE_ROLNIKA!G386</f>
        <v>0</v>
      </c>
      <c r="V374" s="46">
        <f>ROUND(DANE_ROLNIKA!H386,2)</f>
        <v>0</v>
      </c>
      <c r="W374" s="35">
        <f>DANE_ROLNIKA!I386</f>
        <v>0</v>
      </c>
      <c r="X374" s="35">
        <f>DANE_ROLNIKA!J386</f>
        <v>0</v>
      </c>
      <c r="Y374" s="35">
        <f>DANE_ROLNIKA!K386</f>
        <v>0</v>
      </c>
      <c r="Z374" s="35">
        <f>DANE_ROLNIKA!L386</f>
        <v>0</v>
      </c>
      <c r="AA374" s="48">
        <f>DANE_ROLNIKA!M386</f>
        <v>0</v>
      </c>
      <c r="AB374" s="35">
        <f>DANE_ROLNIKA!N386</f>
        <v>0</v>
      </c>
      <c r="AC374" s="35">
        <f>DANE_ROLNIKA!O386</f>
        <v>0</v>
      </c>
      <c r="AD374" s="35">
        <f>DANE_ROLNIKA!P386</f>
        <v>126.28884325804243</v>
      </c>
      <c r="AE374" s="35">
        <f>DANE_ROLNIKA!Q386</f>
        <v>0</v>
      </c>
    </row>
    <row r="375" spans="15:31">
      <c r="O375" s="35">
        <f>DANE_ROLNIKA!A387</f>
        <v>0</v>
      </c>
      <c r="P375" s="35">
        <f>DANE_ROLNIKA!B387</f>
        <v>0</v>
      </c>
      <c r="Q375" s="35">
        <f>DANE_ROLNIKA!C387</f>
        <v>0</v>
      </c>
      <c r="R375" s="35">
        <f>DANE_ROLNIKA!D387</f>
        <v>0</v>
      </c>
      <c r="S375" s="35">
        <f>DANE_ROLNIKA!E387</f>
        <v>0</v>
      </c>
      <c r="T375" s="35">
        <f>DANE_ROLNIKA!F387</f>
        <v>0</v>
      </c>
      <c r="U375" s="47">
        <f>DANE_ROLNIKA!G387</f>
        <v>0</v>
      </c>
      <c r="V375" s="46">
        <f>ROUND(DANE_ROLNIKA!H387,2)</f>
        <v>0</v>
      </c>
      <c r="W375" s="35">
        <f>DANE_ROLNIKA!I387</f>
        <v>0</v>
      </c>
      <c r="X375" s="35">
        <f>DANE_ROLNIKA!J387</f>
        <v>0</v>
      </c>
      <c r="Y375" s="35">
        <f>DANE_ROLNIKA!K387</f>
        <v>0</v>
      </c>
      <c r="Z375" s="35">
        <f>DANE_ROLNIKA!L387</f>
        <v>0</v>
      </c>
      <c r="AA375" s="48">
        <f>DANE_ROLNIKA!M387</f>
        <v>0</v>
      </c>
      <c r="AB375" s="35">
        <f>DANE_ROLNIKA!N387</f>
        <v>0</v>
      </c>
      <c r="AC375" s="35">
        <f>DANE_ROLNIKA!O387</f>
        <v>0</v>
      </c>
      <c r="AD375" s="35">
        <f>DANE_ROLNIKA!P387</f>
        <v>126.28884325804243</v>
      </c>
      <c r="AE375" s="35">
        <f>DANE_ROLNIKA!Q387</f>
        <v>0</v>
      </c>
    </row>
    <row r="376" spans="15:31">
      <c r="O376" s="35">
        <f>DANE_ROLNIKA!A388</f>
        <v>0</v>
      </c>
      <c r="P376" s="35">
        <f>DANE_ROLNIKA!B388</f>
        <v>0</v>
      </c>
      <c r="Q376" s="35">
        <f>DANE_ROLNIKA!C388</f>
        <v>0</v>
      </c>
      <c r="R376" s="35">
        <f>DANE_ROLNIKA!D388</f>
        <v>0</v>
      </c>
      <c r="S376" s="35">
        <f>DANE_ROLNIKA!E388</f>
        <v>0</v>
      </c>
      <c r="T376" s="35">
        <f>DANE_ROLNIKA!F388</f>
        <v>0</v>
      </c>
      <c r="U376" s="47">
        <f>DANE_ROLNIKA!G388</f>
        <v>0</v>
      </c>
      <c r="V376" s="46">
        <f>ROUND(DANE_ROLNIKA!H388,2)</f>
        <v>0</v>
      </c>
      <c r="W376" s="35">
        <f>DANE_ROLNIKA!I388</f>
        <v>0</v>
      </c>
      <c r="X376" s="35">
        <f>DANE_ROLNIKA!J388</f>
        <v>0</v>
      </c>
      <c r="Y376" s="35">
        <f>DANE_ROLNIKA!K388</f>
        <v>0</v>
      </c>
      <c r="Z376" s="35">
        <f>DANE_ROLNIKA!L388</f>
        <v>0</v>
      </c>
      <c r="AA376" s="48">
        <f>DANE_ROLNIKA!M388</f>
        <v>0</v>
      </c>
      <c r="AB376" s="35">
        <f>DANE_ROLNIKA!N388</f>
        <v>0</v>
      </c>
      <c r="AC376" s="35">
        <f>DANE_ROLNIKA!O388</f>
        <v>0</v>
      </c>
      <c r="AD376" s="35">
        <f>DANE_ROLNIKA!P388</f>
        <v>126.28884325804243</v>
      </c>
      <c r="AE376" s="35">
        <f>DANE_ROLNIKA!Q388</f>
        <v>0</v>
      </c>
    </row>
    <row r="377" spans="15:31">
      <c r="O377" s="35">
        <f>DANE_ROLNIKA!A389</f>
        <v>0</v>
      </c>
      <c r="P377" s="35">
        <f>DANE_ROLNIKA!B389</f>
        <v>0</v>
      </c>
      <c r="Q377" s="35">
        <f>DANE_ROLNIKA!C389</f>
        <v>0</v>
      </c>
      <c r="R377" s="35">
        <f>DANE_ROLNIKA!D389</f>
        <v>0</v>
      </c>
      <c r="S377" s="35">
        <f>DANE_ROLNIKA!E389</f>
        <v>0</v>
      </c>
      <c r="T377" s="35">
        <f>DANE_ROLNIKA!F389</f>
        <v>0</v>
      </c>
      <c r="U377" s="47">
        <f>DANE_ROLNIKA!G389</f>
        <v>0</v>
      </c>
      <c r="V377" s="46">
        <f>ROUND(DANE_ROLNIKA!H389,2)</f>
        <v>0</v>
      </c>
      <c r="W377" s="35">
        <f>DANE_ROLNIKA!I389</f>
        <v>0</v>
      </c>
      <c r="X377" s="35">
        <f>DANE_ROLNIKA!J389</f>
        <v>0</v>
      </c>
      <c r="Y377" s="35">
        <f>DANE_ROLNIKA!K389</f>
        <v>0</v>
      </c>
      <c r="Z377" s="35">
        <f>DANE_ROLNIKA!L389</f>
        <v>0</v>
      </c>
      <c r="AA377" s="48">
        <f>DANE_ROLNIKA!M389</f>
        <v>0</v>
      </c>
      <c r="AB377" s="35">
        <f>DANE_ROLNIKA!N389</f>
        <v>0</v>
      </c>
      <c r="AC377" s="35">
        <f>DANE_ROLNIKA!O389</f>
        <v>0</v>
      </c>
      <c r="AD377" s="35">
        <f>DANE_ROLNIKA!P389</f>
        <v>126.28884325804243</v>
      </c>
      <c r="AE377" s="35">
        <f>DANE_ROLNIKA!Q389</f>
        <v>0</v>
      </c>
    </row>
    <row r="378" spans="15:31">
      <c r="O378" s="35">
        <f>DANE_ROLNIKA!A390</f>
        <v>0</v>
      </c>
      <c r="P378" s="35">
        <f>DANE_ROLNIKA!B390</f>
        <v>0</v>
      </c>
      <c r="Q378" s="35">
        <f>DANE_ROLNIKA!C390</f>
        <v>0</v>
      </c>
      <c r="R378" s="35">
        <f>DANE_ROLNIKA!D390</f>
        <v>0</v>
      </c>
      <c r="S378" s="35">
        <f>DANE_ROLNIKA!E390</f>
        <v>0</v>
      </c>
      <c r="T378" s="35">
        <f>DANE_ROLNIKA!F390</f>
        <v>0</v>
      </c>
      <c r="U378" s="47">
        <f>DANE_ROLNIKA!G390</f>
        <v>0</v>
      </c>
      <c r="V378" s="46">
        <f>ROUND(DANE_ROLNIKA!H390,2)</f>
        <v>0</v>
      </c>
      <c r="W378" s="35">
        <f>DANE_ROLNIKA!I390</f>
        <v>0</v>
      </c>
      <c r="X378" s="35">
        <f>DANE_ROLNIKA!J390</f>
        <v>0</v>
      </c>
      <c r="Y378" s="35">
        <f>DANE_ROLNIKA!K390</f>
        <v>0</v>
      </c>
      <c r="Z378" s="35">
        <f>DANE_ROLNIKA!L390</f>
        <v>0</v>
      </c>
      <c r="AA378" s="48">
        <f>DANE_ROLNIKA!M390</f>
        <v>0</v>
      </c>
      <c r="AB378" s="35">
        <f>DANE_ROLNIKA!N390</f>
        <v>0</v>
      </c>
      <c r="AC378" s="35">
        <f>DANE_ROLNIKA!O390</f>
        <v>0</v>
      </c>
      <c r="AD378" s="35">
        <f>DANE_ROLNIKA!P390</f>
        <v>126.28884325804243</v>
      </c>
      <c r="AE378" s="35">
        <f>DANE_ROLNIKA!Q390</f>
        <v>0</v>
      </c>
    </row>
    <row r="379" spans="15:31">
      <c r="O379" s="35">
        <f>DANE_ROLNIKA!A391</f>
        <v>0</v>
      </c>
      <c r="P379" s="35">
        <f>DANE_ROLNIKA!B391</f>
        <v>0</v>
      </c>
      <c r="Q379" s="35">
        <f>DANE_ROLNIKA!C391</f>
        <v>0</v>
      </c>
      <c r="R379" s="35">
        <f>DANE_ROLNIKA!D391</f>
        <v>0</v>
      </c>
      <c r="S379" s="35">
        <f>DANE_ROLNIKA!E391</f>
        <v>0</v>
      </c>
      <c r="T379" s="35">
        <f>DANE_ROLNIKA!F391</f>
        <v>0</v>
      </c>
      <c r="U379" s="47">
        <f>DANE_ROLNIKA!G391</f>
        <v>0</v>
      </c>
      <c r="V379" s="46">
        <f>ROUND(DANE_ROLNIKA!H391,2)</f>
        <v>0</v>
      </c>
      <c r="W379" s="35">
        <f>DANE_ROLNIKA!I391</f>
        <v>0</v>
      </c>
      <c r="X379" s="35">
        <f>DANE_ROLNIKA!J391</f>
        <v>0</v>
      </c>
      <c r="Y379" s="35">
        <f>DANE_ROLNIKA!K391</f>
        <v>0</v>
      </c>
      <c r="Z379" s="35">
        <f>DANE_ROLNIKA!L391</f>
        <v>0</v>
      </c>
      <c r="AA379" s="48">
        <f>DANE_ROLNIKA!M391</f>
        <v>0</v>
      </c>
      <c r="AB379" s="35">
        <f>DANE_ROLNIKA!N391</f>
        <v>0</v>
      </c>
      <c r="AC379" s="35">
        <f>DANE_ROLNIKA!O391</f>
        <v>0</v>
      </c>
      <c r="AD379" s="35">
        <f>DANE_ROLNIKA!P391</f>
        <v>126.28884325804243</v>
      </c>
      <c r="AE379" s="35">
        <f>DANE_ROLNIKA!Q391</f>
        <v>0</v>
      </c>
    </row>
    <row r="380" spans="15:31">
      <c r="O380" s="35">
        <f>DANE_ROLNIKA!A392</f>
        <v>0</v>
      </c>
      <c r="P380" s="35">
        <f>DANE_ROLNIKA!B392</f>
        <v>0</v>
      </c>
      <c r="Q380" s="35">
        <f>DANE_ROLNIKA!C392</f>
        <v>0</v>
      </c>
      <c r="R380" s="35">
        <f>DANE_ROLNIKA!D392</f>
        <v>0</v>
      </c>
      <c r="S380" s="35">
        <f>DANE_ROLNIKA!E392</f>
        <v>0</v>
      </c>
      <c r="T380" s="35">
        <f>DANE_ROLNIKA!F392</f>
        <v>0</v>
      </c>
      <c r="U380" s="47">
        <f>DANE_ROLNIKA!G392</f>
        <v>0</v>
      </c>
      <c r="V380" s="46">
        <f>ROUND(DANE_ROLNIKA!H392,2)</f>
        <v>0</v>
      </c>
      <c r="W380" s="35">
        <f>DANE_ROLNIKA!I392</f>
        <v>0</v>
      </c>
      <c r="X380" s="35">
        <f>DANE_ROLNIKA!J392</f>
        <v>0</v>
      </c>
      <c r="Y380" s="35">
        <f>DANE_ROLNIKA!K392</f>
        <v>0</v>
      </c>
      <c r="Z380" s="35">
        <f>DANE_ROLNIKA!L392</f>
        <v>0</v>
      </c>
      <c r="AA380" s="48">
        <f>DANE_ROLNIKA!M392</f>
        <v>0</v>
      </c>
      <c r="AB380" s="35">
        <f>DANE_ROLNIKA!N392</f>
        <v>0</v>
      </c>
      <c r="AC380" s="35">
        <f>DANE_ROLNIKA!O392</f>
        <v>0</v>
      </c>
      <c r="AD380" s="35">
        <f>DANE_ROLNIKA!P392</f>
        <v>126.28884325804243</v>
      </c>
      <c r="AE380" s="35">
        <f>DANE_ROLNIKA!Q392</f>
        <v>0</v>
      </c>
    </row>
    <row r="381" spans="15:31">
      <c r="O381" s="35">
        <f>DANE_ROLNIKA!A393</f>
        <v>0</v>
      </c>
      <c r="P381" s="35">
        <f>DANE_ROLNIKA!B393</f>
        <v>0</v>
      </c>
      <c r="Q381" s="35">
        <f>DANE_ROLNIKA!C393</f>
        <v>0</v>
      </c>
      <c r="R381" s="35">
        <f>DANE_ROLNIKA!D393</f>
        <v>0</v>
      </c>
      <c r="S381" s="35">
        <f>DANE_ROLNIKA!E393</f>
        <v>0</v>
      </c>
      <c r="T381" s="35">
        <f>DANE_ROLNIKA!F393</f>
        <v>0</v>
      </c>
      <c r="U381" s="47">
        <f>DANE_ROLNIKA!G393</f>
        <v>0</v>
      </c>
      <c r="V381" s="46">
        <f>ROUND(DANE_ROLNIKA!H393,2)</f>
        <v>0</v>
      </c>
      <c r="W381" s="35">
        <f>DANE_ROLNIKA!I393</f>
        <v>0</v>
      </c>
      <c r="X381" s="35">
        <f>DANE_ROLNIKA!J393</f>
        <v>0</v>
      </c>
      <c r="Y381" s="35">
        <f>DANE_ROLNIKA!K393</f>
        <v>0</v>
      </c>
      <c r="Z381" s="35">
        <f>DANE_ROLNIKA!L393</f>
        <v>0</v>
      </c>
      <c r="AA381" s="48">
        <f>DANE_ROLNIKA!M393</f>
        <v>0</v>
      </c>
      <c r="AB381" s="35">
        <f>DANE_ROLNIKA!N393</f>
        <v>0</v>
      </c>
      <c r="AC381" s="35">
        <f>DANE_ROLNIKA!O393</f>
        <v>0</v>
      </c>
      <c r="AD381" s="35">
        <f>DANE_ROLNIKA!P393</f>
        <v>126.28884325804243</v>
      </c>
      <c r="AE381" s="35">
        <f>DANE_ROLNIKA!Q393</f>
        <v>0</v>
      </c>
    </row>
    <row r="382" spans="15:31">
      <c r="O382" s="35">
        <f>DANE_ROLNIKA!A394</f>
        <v>0</v>
      </c>
      <c r="P382" s="35">
        <f>DANE_ROLNIKA!B394</f>
        <v>0</v>
      </c>
      <c r="Q382" s="35">
        <f>DANE_ROLNIKA!C394</f>
        <v>0</v>
      </c>
      <c r="R382" s="35">
        <f>DANE_ROLNIKA!D394</f>
        <v>0</v>
      </c>
      <c r="S382" s="35">
        <f>DANE_ROLNIKA!E394</f>
        <v>0</v>
      </c>
      <c r="T382" s="35">
        <f>DANE_ROLNIKA!F394</f>
        <v>0</v>
      </c>
      <c r="U382" s="47">
        <f>DANE_ROLNIKA!G394</f>
        <v>0</v>
      </c>
      <c r="V382" s="46">
        <f>ROUND(DANE_ROLNIKA!H394,2)</f>
        <v>0</v>
      </c>
      <c r="W382" s="35">
        <f>DANE_ROLNIKA!I394</f>
        <v>0</v>
      </c>
      <c r="X382" s="35">
        <f>DANE_ROLNIKA!J394</f>
        <v>0</v>
      </c>
      <c r="Y382" s="35">
        <f>DANE_ROLNIKA!K394</f>
        <v>0</v>
      </c>
      <c r="Z382" s="35">
        <f>DANE_ROLNIKA!L394</f>
        <v>0</v>
      </c>
      <c r="AA382" s="48">
        <f>DANE_ROLNIKA!M394</f>
        <v>0</v>
      </c>
      <c r="AB382" s="35">
        <f>DANE_ROLNIKA!N394</f>
        <v>0</v>
      </c>
      <c r="AC382" s="35">
        <f>DANE_ROLNIKA!O394</f>
        <v>0</v>
      </c>
      <c r="AD382" s="35">
        <f>DANE_ROLNIKA!P394</f>
        <v>126.28884325804243</v>
      </c>
      <c r="AE382" s="35">
        <f>DANE_ROLNIKA!Q394</f>
        <v>0</v>
      </c>
    </row>
    <row r="383" spans="15:31">
      <c r="O383" s="35">
        <f>DANE_ROLNIKA!A395</f>
        <v>0</v>
      </c>
      <c r="P383" s="35">
        <f>DANE_ROLNIKA!B395</f>
        <v>0</v>
      </c>
      <c r="Q383" s="35">
        <f>DANE_ROLNIKA!C395</f>
        <v>0</v>
      </c>
      <c r="R383" s="35">
        <f>DANE_ROLNIKA!D395</f>
        <v>0</v>
      </c>
      <c r="S383" s="35">
        <f>DANE_ROLNIKA!E395</f>
        <v>0</v>
      </c>
      <c r="T383" s="35">
        <f>DANE_ROLNIKA!F395</f>
        <v>0</v>
      </c>
      <c r="U383" s="47">
        <f>DANE_ROLNIKA!G395</f>
        <v>0</v>
      </c>
      <c r="V383" s="46">
        <f>ROUND(DANE_ROLNIKA!H395,2)</f>
        <v>0</v>
      </c>
      <c r="W383" s="35">
        <f>DANE_ROLNIKA!I395</f>
        <v>0</v>
      </c>
      <c r="X383" s="35">
        <f>DANE_ROLNIKA!J395</f>
        <v>0</v>
      </c>
      <c r="Y383" s="35">
        <f>DANE_ROLNIKA!K395</f>
        <v>0</v>
      </c>
      <c r="Z383" s="35">
        <f>DANE_ROLNIKA!L395</f>
        <v>0</v>
      </c>
      <c r="AA383" s="48">
        <f>DANE_ROLNIKA!M395</f>
        <v>0</v>
      </c>
      <c r="AB383" s="35">
        <f>DANE_ROLNIKA!N395</f>
        <v>0</v>
      </c>
      <c r="AC383" s="35">
        <f>DANE_ROLNIKA!O395</f>
        <v>0</v>
      </c>
      <c r="AD383" s="35">
        <f>DANE_ROLNIKA!P395</f>
        <v>126.28884325804243</v>
      </c>
      <c r="AE383" s="35">
        <f>DANE_ROLNIKA!Q395</f>
        <v>0</v>
      </c>
    </row>
    <row r="384" spans="15:31">
      <c r="O384" s="35">
        <f>DANE_ROLNIKA!A396</f>
        <v>0</v>
      </c>
      <c r="P384" s="35">
        <f>DANE_ROLNIKA!B396</f>
        <v>0</v>
      </c>
      <c r="Q384" s="35">
        <f>DANE_ROLNIKA!C396</f>
        <v>0</v>
      </c>
      <c r="R384" s="35">
        <f>DANE_ROLNIKA!D396</f>
        <v>0</v>
      </c>
      <c r="S384" s="35">
        <f>DANE_ROLNIKA!E396</f>
        <v>0</v>
      </c>
      <c r="T384" s="35">
        <f>DANE_ROLNIKA!F396</f>
        <v>0</v>
      </c>
      <c r="U384" s="47">
        <f>DANE_ROLNIKA!G396</f>
        <v>0</v>
      </c>
      <c r="V384" s="46">
        <f>ROUND(DANE_ROLNIKA!H396,2)</f>
        <v>0</v>
      </c>
      <c r="W384" s="35">
        <f>DANE_ROLNIKA!I396</f>
        <v>0</v>
      </c>
      <c r="X384" s="35">
        <f>DANE_ROLNIKA!J396</f>
        <v>0</v>
      </c>
      <c r="Y384" s="35">
        <f>DANE_ROLNIKA!K396</f>
        <v>0</v>
      </c>
      <c r="Z384" s="35">
        <f>DANE_ROLNIKA!L396</f>
        <v>0</v>
      </c>
      <c r="AA384" s="48">
        <f>DANE_ROLNIKA!M396</f>
        <v>0</v>
      </c>
      <c r="AB384" s="35">
        <f>DANE_ROLNIKA!N396</f>
        <v>0</v>
      </c>
      <c r="AC384" s="35">
        <f>DANE_ROLNIKA!O396</f>
        <v>0</v>
      </c>
      <c r="AD384" s="35">
        <f>DANE_ROLNIKA!P396</f>
        <v>126.28884325804243</v>
      </c>
      <c r="AE384" s="35">
        <f>DANE_ROLNIKA!Q396</f>
        <v>0</v>
      </c>
    </row>
    <row r="385" spans="15:31">
      <c r="O385" s="35">
        <f>DANE_ROLNIKA!A397</f>
        <v>0</v>
      </c>
      <c r="P385" s="35">
        <f>DANE_ROLNIKA!B397</f>
        <v>0</v>
      </c>
      <c r="Q385" s="35">
        <f>DANE_ROLNIKA!C397</f>
        <v>0</v>
      </c>
      <c r="R385" s="35">
        <f>DANE_ROLNIKA!D397</f>
        <v>0</v>
      </c>
      <c r="S385" s="35">
        <f>DANE_ROLNIKA!E397</f>
        <v>0</v>
      </c>
      <c r="T385" s="35">
        <f>DANE_ROLNIKA!F397</f>
        <v>0</v>
      </c>
      <c r="U385" s="47">
        <f>DANE_ROLNIKA!G397</f>
        <v>0</v>
      </c>
      <c r="V385" s="46">
        <f>ROUND(DANE_ROLNIKA!H397,2)</f>
        <v>0</v>
      </c>
      <c r="W385" s="35">
        <f>DANE_ROLNIKA!I397</f>
        <v>0</v>
      </c>
      <c r="X385" s="35">
        <f>DANE_ROLNIKA!J397</f>
        <v>0</v>
      </c>
      <c r="Y385" s="35">
        <f>DANE_ROLNIKA!K397</f>
        <v>0</v>
      </c>
      <c r="Z385" s="35">
        <f>DANE_ROLNIKA!L397</f>
        <v>0</v>
      </c>
      <c r="AA385" s="48">
        <f>DANE_ROLNIKA!M397</f>
        <v>0</v>
      </c>
      <c r="AB385" s="35">
        <f>DANE_ROLNIKA!N397</f>
        <v>0</v>
      </c>
      <c r="AC385" s="35">
        <f>DANE_ROLNIKA!O397</f>
        <v>0</v>
      </c>
      <c r="AD385" s="35">
        <f>DANE_ROLNIKA!P397</f>
        <v>126.28884325804243</v>
      </c>
      <c r="AE385" s="35">
        <f>DANE_ROLNIKA!Q397</f>
        <v>0</v>
      </c>
    </row>
    <row r="386" spans="15:31">
      <c r="O386" s="35">
        <f>DANE_ROLNIKA!A398</f>
        <v>0</v>
      </c>
      <c r="P386" s="35">
        <f>DANE_ROLNIKA!B398</f>
        <v>0</v>
      </c>
      <c r="Q386" s="35">
        <f>DANE_ROLNIKA!C398</f>
        <v>0</v>
      </c>
      <c r="R386" s="35">
        <f>DANE_ROLNIKA!D398</f>
        <v>0</v>
      </c>
      <c r="S386" s="35">
        <f>DANE_ROLNIKA!E398</f>
        <v>0</v>
      </c>
      <c r="T386" s="35">
        <f>DANE_ROLNIKA!F398</f>
        <v>0</v>
      </c>
      <c r="U386" s="47">
        <f>DANE_ROLNIKA!G398</f>
        <v>0</v>
      </c>
      <c r="V386" s="46">
        <f>ROUND(DANE_ROLNIKA!H398,2)</f>
        <v>0</v>
      </c>
      <c r="W386" s="35">
        <f>DANE_ROLNIKA!I398</f>
        <v>0</v>
      </c>
      <c r="X386" s="35">
        <f>DANE_ROLNIKA!J398</f>
        <v>0</v>
      </c>
      <c r="Y386" s="35">
        <f>DANE_ROLNIKA!K398</f>
        <v>0</v>
      </c>
      <c r="Z386" s="35">
        <f>DANE_ROLNIKA!L398</f>
        <v>0</v>
      </c>
      <c r="AA386" s="48">
        <f>DANE_ROLNIKA!M398</f>
        <v>0</v>
      </c>
      <c r="AB386" s="35">
        <f>DANE_ROLNIKA!N398</f>
        <v>0</v>
      </c>
      <c r="AC386" s="35">
        <f>DANE_ROLNIKA!O398</f>
        <v>0</v>
      </c>
      <c r="AD386" s="35">
        <f>DANE_ROLNIKA!P398</f>
        <v>126.28884325804243</v>
      </c>
      <c r="AE386" s="35">
        <f>DANE_ROLNIKA!Q398</f>
        <v>0</v>
      </c>
    </row>
    <row r="387" spans="15:31">
      <c r="O387" s="35">
        <f>DANE_ROLNIKA!A399</f>
        <v>0</v>
      </c>
      <c r="P387" s="35">
        <f>DANE_ROLNIKA!B399</f>
        <v>0</v>
      </c>
      <c r="Q387" s="35">
        <f>DANE_ROLNIKA!C399</f>
        <v>0</v>
      </c>
      <c r="R387" s="35">
        <f>DANE_ROLNIKA!D399</f>
        <v>0</v>
      </c>
      <c r="S387" s="35">
        <f>DANE_ROLNIKA!E399</f>
        <v>0</v>
      </c>
      <c r="T387" s="35">
        <f>DANE_ROLNIKA!F399</f>
        <v>0</v>
      </c>
      <c r="U387" s="47">
        <f>DANE_ROLNIKA!G399</f>
        <v>0</v>
      </c>
      <c r="V387" s="46">
        <f>ROUND(DANE_ROLNIKA!H399,2)</f>
        <v>0</v>
      </c>
      <c r="W387" s="35">
        <f>DANE_ROLNIKA!I399</f>
        <v>0</v>
      </c>
      <c r="X387" s="35">
        <f>DANE_ROLNIKA!J399</f>
        <v>0</v>
      </c>
      <c r="Y387" s="35">
        <f>DANE_ROLNIKA!K399</f>
        <v>0</v>
      </c>
      <c r="Z387" s="35">
        <f>DANE_ROLNIKA!L399</f>
        <v>0</v>
      </c>
      <c r="AA387" s="48">
        <f>DANE_ROLNIKA!M399</f>
        <v>0</v>
      </c>
      <c r="AB387" s="35">
        <f>DANE_ROLNIKA!N399</f>
        <v>0</v>
      </c>
      <c r="AC387" s="35">
        <f>DANE_ROLNIKA!O399</f>
        <v>0</v>
      </c>
      <c r="AD387" s="35">
        <f>DANE_ROLNIKA!P399</f>
        <v>126.28884325804243</v>
      </c>
      <c r="AE387" s="35">
        <f>DANE_ROLNIKA!Q399</f>
        <v>0</v>
      </c>
    </row>
    <row r="388" spans="15:31">
      <c r="O388" s="35">
        <f>DANE_ROLNIKA!A400</f>
        <v>0</v>
      </c>
      <c r="P388" s="35">
        <f>DANE_ROLNIKA!B400</f>
        <v>0</v>
      </c>
      <c r="Q388" s="35">
        <f>DANE_ROLNIKA!C400</f>
        <v>0</v>
      </c>
      <c r="R388" s="35">
        <f>DANE_ROLNIKA!D400</f>
        <v>0</v>
      </c>
      <c r="S388" s="35">
        <f>DANE_ROLNIKA!E400</f>
        <v>0</v>
      </c>
      <c r="T388" s="35">
        <f>DANE_ROLNIKA!F400</f>
        <v>0</v>
      </c>
      <c r="U388" s="47">
        <f>DANE_ROLNIKA!G400</f>
        <v>0</v>
      </c>
      <c r="V388" s="46">
        <f>ROUND(DANE_ROLNIKA!H400,2)</f>
        <v>0</v>
      </c>
      <c r="W388" s="35">
        <f>DANE_ROLNIKA!I400</f>
        <v>0</v>
      </c>
      <c r="X388" s="35">
        <f>DANE_ROLNIKA!J400</f>
        <v>0</v>
      </c>
      <c r="Y388" s="35">
        <f>DANE_ROLNIKA!K400</f>
        <v>0</v>
      </c>
      <c r="Z388" s="35">
        <f>DANE_ROLNIKA!L400</f>
        <v>0</v>
      </c>
      <c r="AA388" s="48">
        <f>DANE_ROLNIKA!M400</f>
        <v>0</v>
      </c>
      <c r="AB388" s="35">
        <f>DANE_ROLNIKA!N400</f>
        <v>0</v>
      </c>
      <c r="AC388" s="35">
        <f>DANE_ROLNIKA!O400</f>
        <v>0</v>
      </c>
      <c r="AD388" s="35">
        <f>DANE_ROLNIKA!P400</f>
        <v>126.28884325804243</v>
      </c>
      <c r="AE388" s="35">
        <f>DANE_ROLNIKA!Q400</f>
        <v>0</v>
      </c>
    </row>
    <row r="389" spans="15:31">
      <c r="O389" s="35">
        <f>DANE_ROLNIKA!A401</f>
        <v>0</v>
      </c>
      <c r="P389" s="35">
        <f>DANE_ROLNIKA!B401</f>
        <v>0</v>
      </c>
      <c r="Q389" s="35">
        <f>DANE_ROLNIKA!C401</f>
        <v>0</v>
      </c>
      <c r="R389" s="35">
        <f>DANE_ROLNIKA!D401</f>
        <v>0</v>
      </c>
      <c r="S389" s="35">
        <f>DANE_ROLNIKA!E401</f>
        <v>0</v>
      </c>
      <c r="T389" s="35">
        <f>DANE_ROLNIKA!F401</f>
        <v>0</v>
      </c>
      <c r="U389" s="47">
        <f>DANE_ROLNIKA!G401</f>
        <v>0</v>
      </c>
      <c r="V389" s="46">
        <f>ROUND(DANE_ROLNIKA!H401,2)</f>
        <v>0</v>
      </c>
      <c r="W389" s="35">
        <f>DANE_ROLNIKA!I401</f>
        <v>0</v>
      </c>
      <c r="X389" s="35">
        <f>DANE_ROLNIKA!J401</f>
        <v>0</v>
      </c>
      <c r="Y389" s="35">
        <f>DANE_ROLNIKA!K401</f>
        <v>0</v>
      </c>
      <c r="Z389" s="35">
        <f>DANE_ROLNIKA!L401</f>
        <v>0</v>
      </c>
      <c r="AA389" s="48">
        <f>DANE_ROLNIKA!M401</f>
        <v>0</v>
      </c>
      <c r="AB389" s="35">
        <f>DANE_ROLNIKA!N401</f>
        <v>0</v>
      </c>
      <c r="AC389" s="35">
        <f>DANE_ROLNIKA!O401</f>
        <v>0</v>
      </c>
      <c r="AD389" s="35">
        <f>DANE_ROLNIKA!P401</f>
        <v>126.28884325804243</v>
      </c>
      <c r="AE389" s="35">
        <f>DANE_ROLNIKA!Q401</f>
        <v>0</v>
      </c>
    </row>
    <row r="390" spans="15:31">
      <c r="O390" s="35">
        <f>DANE_ROLNIKA!A402</f>
        <v>0</v>
      </c>
      <c r="P390" s="35">
        <f>DANE_ROLNIKA!B402</f>
        <v>0</v>
      </c>
      <c r="Q390" s="35">
        <f>DANE_ROLNIKA!C402</f>
        <v>0</v>
      </c>
      <c r="R390" s="35">
        <f>DANE_ROLNIKA!D402</f>
        <v>0</v>
      </c>
      <c r="S390" s="35">
        <f>DANE_ROLNIKA!E402</f>
        <v>0</v>
      </c>
      <c r="T390" s="35">
        <f>DANE_ROLNIKA!F402</f>
        <v>0</v>
      </c>
      <c r="U390" s="47">
        <f>DANE_ROLNIKA!G402</f>
        <v>0</v>
      </c>
      <c r="V390" s="46">
        <f>ROUND(DANE_ROLNIKA!H402,2)</f>
        <v>0</v>
      </c>
      <c r="W390" s="35">
        <f>DANE_ROLNIKA!I402</f>
        <v>0</v>
      </c>
      <c r="X390" s="35">
        <f>DANE_ROLNIKA!J402</f>
        <v>0</v>
      </c>
      <c r="Y390" s="35">
        <f>DANE_ROLNIKA!K402</f>
        <v>0</v>
      </c>
      <c r="Z390" s="35">
        <f>DANE_ROLNIKA!L402</f>
        <v>0</v>
      </c>
      <c r="AA390" s="48">
        <f>DANE_ROLNIKA!M402</f>
        <v>0</v>
      </c>
      <c r="AB390" s="35">
        <f>DANE_ROLNIKA!N402</f>
        <v>0</v>
      </c>
      <c r="AC390" s="35">
        <f>DANE_ROLNIKA!O402</f>
        <v>0</v>
      </c>
      <c r="AD390" s="35">
        <f>DANE_ROLNIKA!P402</f>
        <v>126.28884325804243</v>
      </c>
      <c r="AE390" s="35">
        <f>DANE_ROLNIKA!Q402</f>
        <v>0</v>
      </c>
    </row>
    <row r="391" spans="15:31">
      <c r="O391" s="35">
        <f>DANE_ROLNIKA!A403</f>
        <v>0</v>
      </c>
      <c r="P391" s="35">
        <f>DANE_ROLNIKA!B403</f>
        <v>0</v>
      </c>
      <c r="Q391" s="35">
        <f>DANE_ROLNIKA!C403</f>
        <v>0</v>
      </c>
      <c r="R391" s="35">
        <f>DANE_ROLNIKA!D403</f>
        <v>0</v>
      </c>
      <c r="S391" s="35">
        <f>DANE_ROLNIKA!E403</f>
        <v>0</v>
      </c>
      <c r="T391" s="35">
        <f>DANE_ROLNIKA!F403</f>
        <v>0</v>
      </c>
      <c r="U391" s="47">
        <f>DANE_ROLNIKA!G403</f>
        <v>0</v>
      </c>
      <c r="V391" s="46">
        <f>ROUND(DANE_ROLNIKA!H403,2)</f>
        <v>0</v>
      </c>
      <c r="W391" s="35">
        <f>DANE_ROLNIKA!I403</f>
        <v>0</v>
      </c>
      <c r="X391" s="35">
        <f>DANE_ROLNIKA!J403</f>
        <v>0</v>
      </c>
      <c r="Y391" s="35">
        <f>DANE_ROLNIKA!K403</f>
        <v>0</v>
      </c>
      <c r="Z391" s="35">
        <f>DANE_ROLNIKA!L403</f>
        <v>0</v>
      </c>
      <c r="AA391" s="48">
        <f>DANE_ROLNIKA!M403</f>
        <v>0</v>
      </c>
      <c r="AB391" s="35">
        <f>DANE_ROLNIKA!N403</f>
        <v>0</v>
      </c>
      <c r="AC391" s="35">
        <f>DANE_ROLNIKA!O403</f>
        <v>0</v>
      </c>
      <c r="AD391" s="35">
        <f>DANE_ROLNIKA!P403</f>
        <v>126.28884325804243</v>
      </c>
      <c r="AE391" s="35">
        <f>DANE_ROLNIKA!Q403</f>
        <v>0</v>
      </c>
    </row>
    <row r="392" spans="15:31">
      <c r="O392" s="35">
        <f>DANE_ROLNIKA!A404</f>
        <v>0</v>
      </c>
      <c r="P392" s="35">
        <f>DANE_ROLNIKA!B404</f>
        <v>0</v>
      </c>
      <c r="Q392" s="35">
        <f>DANE_ROLNIKA!C404</f>
        <v>0</v>
      </c>
      <c r="R392" s="35">
        <f>DANE_ROLNIKA!D404</f>
        <v>0</v>
      </c>
      <c r="S392" s="35">
        <f>DANE_ROLNIKA!E404</f>
        <v>0</v>
      </c>
      <c r="T392" s="35">
        <f>DANE_ROLNIKA!F404</f>
        <v>0</v>
      </c>
      <c r="U392" s="47">
        <f>DANE_ROLNIKA!G404</f>
        <v>0</v>
      </c>
      <c r="V392" s="46">
        <f>ROUND(DANE_ROLNIKA!H404,2)</f>
        <v>0</v>
      </c>
      <c r="W392" s="35">
        <f>DANE_ROLNIKA!I404</f>
        <v>0</v>
      </c>
      <c r="X392" s="35">
        <f>DANE_ROLNIKA!J404</f>
        <v>0</v>
      </c>
      <c r="Y392" s="35">
        <f>DANE_ROLNIKA!K404</f>
        <v>0</v>
      </c>
      <c r="Z392" s="35">
        <f>DANE_ROLNIKA!L404</f>
        <v>0</v>
      </c>
      <c r="AA392" s="48">
        <f>DANE_ROLNIKA!M404</f>
        <v>0</v>
      </c>
      <c r="AB392" s="35">
        <f>DANE_ROLNIKA!N404</f>
        <v>0</v>
      </c>
      <c r="AC392" s="35">
        <f>DANE_ROLNIKA!O404</f>
        <v>0</v>
      </c>
      <c r="AD392" s="35">
        <f>DANE_ROLNIKA!P404</f>
        <v>126.28884325804243</v>
      </c>
      <c r="AE392" s="35">
        <f>DANE_ROLNIKA!Q404</f>
        <v>0</v>
      </c>
    </row>
    <row r="393" spans="15:31">
      <c r="O393" s="35">
        <f>DANE_ROLNIKA!A405</f>
        <v>0</v>
      </c>
      <c r="P393" s="35">
        <f>DANE_ROLNIKA!B405</f>
        <v>0</v>
      </c>
      <c r="Q393" s="35">
        <f>DANE_ROLNIKA!C405</f>
        <v>0</v>
      </c>
      <c r="R393" s="35">
        <f>DANE_ROLNIKA!D405</f>
        <v>0</v>
      </c>
      <c r="S393" s="35">
        <f>DANE_ROLNIKA!E405</f>
        <v>0</v>
      </c>
      <c r="T393" s="35">
        <f>DANE_ROLNIKA!F405</f>
        <v>0</v>
      </c>
      <c r="U393" s="47">
        <f>DANE_ROLNIKA!G405</f>
        <v>0</v>
      </c>
      <c r="V393" s="46">
        <f>ROUND(DANE_ROLNIKA!H405,2)</f>
        <v>0</v>
      </c>
      <c r="W393" s="35">
        <f>DANE_ROLNIKA!I405</f>
        <v>0</v>
      </c>
      <c r="X393" s="35">
        <f>DANE_ROLNIKA!J405</f>
        <v>0</v>
      </c>
      <c r="Y393" s="35">
        <f>DANE_ROLNIKA!K405</f>
        <v>0</v>
      </c>
      <c r="Z393" s="35">
        <f>DANE_ROLNIKA!L405</f>
        <v>0</v>
      </c>
      <c r="AA393" s="48">
        <f>DANE_ROLNIKA!M405</f>
        <v>0</v>
      </c>
      <c r="AB393" s="35">
        <f>DANE_ROLNIKA!N405</f>
        <v>0</v>
      </c>
      <c r="AC393" s="35">
        <f>DANE_ROLNIKA!O405</f>
        <v>0</v>
      </c>
      <c r="AD393" s="35">
        <f>DANE_ROLNIKA!P405</f>
        <v>126.28884325804243</v>
      </c>
      <c r="AE393" s="35">
        <f>DANE_ROLNIKA!Q405</f>
        <v>0</v>
      </c>
    </row>
    <row r="394" spans="15:31">
      <c r="O394" s="35">
        <f>DANE_ROLNIKA!A406</f>
        <v>0</v>
      </c>
      <c r="P394" s="35">
        <f>DANE_ROLNIKA!B406</f>
        <v>0</v>
      </c>
      <c r="Q394" s="35">
        <f>DANE_ROLNIKA!C406</f>
        <v>0</v>
      </c>
      <c r="R394" s="35">
        <f>DANE_ROLNIKA!D406</f>
        <v>0</v>
      </c>
      <c r="S394" s="35">
        <f>DANE_ROLNIKA!E406</f>
        <v>0</v>
      </c>
      <c r="T394" s="35">
        <f>DANE_ROLNIKA!F406</f>
        <v>0</v>
      </c>
      <c r="U394" s="47">
        <f>DANE_ROLNIKA!G406</f>
        <v>0</v>
      </c>
      <c r="V394" s="46">
        <f>ROUND(DANE_ROLNIKA!H406,2)</f>
        <v>0</v>
      </c>
      <c r="W394" s="35">
        <f>DANE_ROLNIKA!I406</f>
        <v>0</v>
      </c>
      <c r="X394" s="35">
        <f>DANE_ROLNIKA!J406</f>
        <v>0</v>
      </c>
      <c r="Y394" s="35">
        <f>DANE_ROLNIKA!K406</f>
        <v>0</v>
      </c>
      <c r="Z394" s="35">
        <f>DANE_ROLNIKA!L406</f>
        <v>0</v>
      </c>
      <c r="AA394" s="48">
        <f>DANE_ROLNIKA!M406</f>
        <v>0</v>
      </c>
      <c r="AB394" s="35">
        <f>DANE_ROLNIKA!N406</f>
        <v>0</v>
      </c>
      <c r="AC394" s="35">
        <f>DANE_ROLNIKA!O406</f>
        <v>0</v>
      </c>
      <c r="AD394" s="35">
        <f>DANE_ROLNIKA!P406</f>
        <v>126.28884325804243</v>
      </c>
      <c r="AE394" s="35">
        <f>DANE_ROLNIKA!Q406</f>
        <v>0</v>
      </c>
    </row>
    <row r="395" spans="15:31">
      <c r="O395" s="35">
        <f>DANE_ROLNIKA!A407</f>
        <v>0</v>
      </c>
      <c r="P395" s="35">
        <f>DANE_ROLNIKA!B407</f>
        <v>0</v>
      </c>
      <c r="Q395" s="35">
        <f>DANE_ROLNIKA!C407</f>
        <v>0</v>
      </c>
      <c r="R395" s="35">
        <f>DANE_ROLNIKA!D407</f>
        <v>0</v>
      </c>
      <c r="S395" s="35">
        <f>DANE_ROLNIKA!E407</f>
        <v>0</v>
      </c>
      <c r="T395" s="35">
        <f>DANE_ROLNIKA!F407</f>
        <v>0</v>
      </c>
      <c r="U395" s="47">
        <f>DANE_ROLNIKA!G407</f>
        <v>0</v>
      </c>
      <c r="V395" s="46">
        <f>ROUND(DANE_ROLNIKA!H407,2)</f>
        <v>0</v>
      </c>
      <c r="W395" s="35">
        <f>DANE_ROLNIKA!I407</f>
        <v>0</v>
      </c>
      <c r="X395" s="35">
        <f>DANE_ROLNIKA!J407</f>
        <v>0</v>
      </c>
      <c r="Y395" s="35">
        <f>DANE_ROLNIKA!K407</f>
        <v>0</v>
      </c>
      <c r="Z395" s="35">
        <f>DANE_ROLNIKA!L407</f>
        <v>0</v>
      </c>
      <c r="AA395" s="48">
        <f>DANE_ROLNIKA!M407</f>
        <v>0</v>
      </c>
      <c r="AB395" s="35">
        <f>DANE_ROLNIKA!N407</f>
        <v>0</v>
      </c>
      <c r="AC395" s="35">
        <f>DANE_ROLNIKA!O407</f>
        <v>0</v>
      </c>
      <c r="AD395" s="35">
        <f>DANE_ROLNIKA!P407</f>
        <v>126.28884325804243</v>
      </c>
      <c r="AE395" s="35">
        <f>DANE_ROLNIKA!Q407</f>
        <v>0</v>
      </c>
    </row>
    <row r="396" spans="15:31">
      <c r="O396" s="35">
        <f>DANE_ROLNIKA!A408</f>
        <v>0</v>
      </c>
      <c r="P396" s="35">
        <f>DANE_ROLNIKA!B408</f>
        <v>0</v>
      </c>
      <c r="Q396" s="35">
        <f>DANE_ROLNIKA!C408</f>
        <v>0</v>
      </c>
      <c r="R396" s="35">
        <f>DANE_ROLNIKA!D408</f>
        <v>0</v>
      </c>
      <c r="S396" s="35">
        <f>DANE_ROLNIKA!E408</f>
        <v>0</v>
      </c>
      <c r="T396" s="35">
        <f>DANE_ROLNIKA!F408</f>
        <v>0</v>
      </c>
      <c r="U396" s="47">
        <f>DANE_ROLNIKA!G408</f>
        <v>0</v>
      </c>
      <c r="V396" s="46">
        <f>ROUND(DANE_ROLNIKA!H408,2)</f>
        <v>0</v>
      </c>
      <c r="W396" s="35">
        <f>DANE_ROLNIKA!I408</f>
        <v>0</v>
      </c>
      <c r="X396" s="35">
        <f>DANE_ROLNIKA!J408</f>
        <v>0</v>
      </c>
      <c r="Y396" s="35">
        <f>DANE_ROLNIKA!K408</f>
        <v>0</v>
      </c>
      <c r="Z396" s="35">
        <f>DANE_ROLNIKA!L408</f>
        <v>0</v>
      </c>
      <c r="AA396" s="48">
        <f>DANE_ROLNIKA!M408</f>
        <v>0</v>
      </c>
      <c r="AB396" s="35">
        <f>DANE_ROLNIKA!N408</f>
        <v>0</v>
      </c>
      <c r="AC396" s="35">
        <f>DANE_ROLNIKA!O408</f>
        <v>0</v>
      </c>
      <c r="AD396" s="35">
        <f>DANE_ROLNIKA!P408</f>
        <v>126.28884325804243</v>
      </c>
      <c r="AE396" s="35">
        <f>DANE_ROLNIKA!Q408</f>
        <v>0</v>
      </c>
    </row>
    <row r="397" spans="15:31">
      <c r="O397" s="35">
        <f>DANE_ROLNIKA!A409</f>
        <v>0</v>
      </c>
      <c r="P397" s="35">
        <f>DANE_ROLNIKA!B409</f>
        <v>0</v>
      </c>
      <c r="Q397" s="35">
        <f>DANE_ROLNIKA!C409</f>
        <v>0</v>
      </c>
      <c r="R397" s="35">
        <f>DANE_ROLNIKA!D409</f>
        <v>0</v>
      </c>
      <c r="S397" s="35">
        <f>DANE_ROLNIKA!E409</f>
        <v>0</v>
      </c>
      <c r="T397" s="35">
        <f>DANE_ROLNIKA!F409</f>
        <v>0</v>
      </c>
      <c r="U397" s="47">
        <f>DANE_ROLNIKA!G409</f>
        <v>0</v>
      </c>
      <c r="V397" s="46">
        <f>ROUND(DANE_ROLNIKA!H409,2)</f>
        <v>0</v>
      </c>
      <c r="W397" s="35">
        <f>DANE_ROLNIKA!I409</f>
        <v>0</v>
      </c>
      <c r="X397" s="35">
        <f>DANE_ROLNIKA!J409</f>
        <v>0</v>
      </c>
      <c r="Y397" s="35">
        <f>DANE_ROLNIKA!K409</f>
        <v>0</v>
      </c>
      <c r="Z397" s="35">
        <f>DANE_ROLNIKA!L409</f>
        <v>0</v>
      </c>
      <c r="AA397" s="48">
        <f>DANE_ROLNIKA!M409</f>
        <v>0</v>
      </c>
      <c r="AB397" s="35">
        <f>DANE_ROLNIKA!N409</f>
        <v>0</v>
      </c>
      <c r="AC397" s="35">
        <f>DANE_ROLNIKA!O409</f>
        <v>0</v>
      </c>
      <c r="AD397" s="35">
        <f>DANE_ROLNIKA!P409</f>
        <v>126.28884325804243</v>
      </c>
      <c r="AE397" s="35">
        <f>DANE_ROLNIKA!Q409</f>
        <v>0</v>
      </c>
    </row>
    <row r="398" spans="15:31">
      <c r="O398" s="35">
        <f>DANE_ROLNIKA!A410</f>
        <v>0</v>
      </c>
      <c r="P398" s="35">
        <f>DANE_ROLNIKA!B410</f>
        <v>0</v>
      </c>
      <c r="Q398" s="35">
        <f>DANE_ROLNIKA!C410</f>
        <v>0</v>
      </c>
      <c r="R398" s="35">
        <f>DANE_ROLNIKA!D410</f>
        <v>0</v>
      </c>
      <c r="S398" s="35">
        <f>DANE_ROLNIKA!E410</f>
        <v>0</v>
      </c>
      <c r="T398" s="35">
        <f>DANE_ROLNIKA!F410</f>
        <v>0</v>
      </c>
      <c r="U398" s="47">
        <f>DANE_ROLNIKA!G410</f>
        <v>0</v>
      </c>
      <c r="V398" s="46">
        <f>ROUND(DANE_ROLNIKA!H410,2)</f>
        <v>0</v>
      </c>
      <c r="W398" s="35">
        <f>DANE_ROLNIKA!I410</f>
        <v>0</v>
      </c>
      <c r="X398" s="35">
        <f>DANE_ROLNIKA!J410</f>
        <v>0</v>
      </c>
      <c r="Y398" s="35">
        <f>DANE_ROLNIKA!K410</f>
        <v>0</v>
      </c>
      <c r="Z398" s="35">
        <f>DANE_ROLNIKA!L410</f>
        <v>0</v>
      </c>
      <c r="AA398" s="48">
        <f>DANE_ROLNIKA!M410</f>
        <v>0</v>
      </c>
      <c r="AB398" s="35">
        <f>DANE_ROLNIKA!N410</f>
        <v>0</v>
      </c>
      <c r="AC398" s="35">
        <f>DANE_ROLNIKA!O410</f>
        <v>0</v>
      </c>
      <c r="AD398" s="35">
        <f>DANE_ROLNIKA!P410</f>
        <v>126.28884325804243</v>
      </c>
      <c r="AE398" s="35">
        <f>DANE_ROLNIKA!Q410</f>
        <v>0</v>
      </c>
    </row>
    <row r="399" spans="15:31">
      <c r="O399" s="35">
        <f>DANE_ROLNIKA!A411</f>
        <v>0</v>
      </c>
      <c r="P399" s="35">
        <f>DANE_ROLNIKA!B411</f>
        <v>0</v>
      </c>
      <c r="Q399" s="35">
        <f>DANE_ROLNIKA!C411</f>
        <v>0</v>
      </c>
      <c r="R399" s="35">
        <f>DANE_ROLNIKA!D411</f>
        <v>0</v>
      </c>
      <c r="S399" s="35">
        <f>DANE_ROLNIKA!E411</f>
        <v>0</v>
      </c>
      <c r="T399" s="35">
        <f>DANE_ROLNIKA!F411</f>
        <v>0</v>
      </c>
      <c r="U399" s="47">
        <f>DANE_ROLNIKA!G411</f>
        <v>0</v>
      </c>
      <c r="V399" s="46">
        <f>ROUND(DANE_ROLNIKA!H411,2)</f>
        <v>0</v>
      </c>
      <c r="W399" s="35">
        <f>DANE_ROLNIKA!I411</f>
        <v>0</v>
      </c>
      <c r="X399" s="35">
        <f>DANE_ROLNIKA!J411</f>
        <v>0</v>
      </c>
      <c r="Y399" s="35">
        <f>DANE_ROLNIKA!K411</f>
        <v>0</v>
      </c>
      <c r="Z399" s="35">
        <f>DANE_ROLNIKA!L411</f>
        <v>0</v>
      </c>
      <c r="AA399" s="48">
        <f>DANE_ROLNIKA!M411</f>
        <v>0</v>
      </c>
      <c r="AB399" s="35">
        <f>DANE_ROLNIKA!N411</f>
        <v>0</v>
      </c>
      <c r="AC399" s="35">
        <f>DANE_ROLNIKA!O411</f>
        <v>0</v>
      </c>
      <c r="AD399" s="35">
        <f>DANE_ROLNIKA!P411</f>
        <v>126.28884325804243</v>
      </c>
      <c r="AE399" s="35">
        <f>DANE_ROLNIKA!Q411</f>
        <v>0</v>
      </c>
    </row>
    <row r="400" spans="15:31">
      <c r="O400" s="35">
        <f>DANE_ROLNIKA!A412</f>
        <v>0</v>
      </c>
      <c r="P400" s="35">
        <f>DANE_ROLNIKA!B412</f>
        <v>0</v>
      </c>
      <c r="Q400" s="35">
        <f>DANE_ROLNIKA!C412</f>
        <v>0</v>
      </c>
      <c r="R400" s="35">
        <f>DANE_ROLNIKA!D412</f>
        <v>0</v>
      </c>
      <c r="S400" s="35">
        <f>DANE_ROLNIKA!E412</f>
        <v>0</v>
      </c>
      <c r="T400" s="35">
        <f>DANE_ROLNIKA!F412</f>
        <v>0</v>
      </c>
      <c r="U400" s="47">
        <f>DANE_ROLNIKA!G412</f>
        <v>0</v>
      </c>
      <c r="V400" s="46">
        <f>ROUND(DANE_ROLNIKA!H412,2)</f>
        <v>0</v>
      </c>
      <c r="W400" s="35">
        <f>DANE_ROLNIKA!I412</f>
        <v>0</v>
      </c>
      <c r="X400" s="35">
        <f>DANE_ROLNIKA!J412</f>
        <v>0</v>
      </c>
      <c r="Y400" s="35">
        <f>DANE_ROLNIKA!K412</f>
        <v>0</v>
      </c>
      <c r="Z400" s="35">
        <f>DANE_ROLNIKA!L412</f>
        <v>0</v>
      </c>
      <c r="AA400" s="48">
        <f>DANE_ROLNIKA!M412</f>
        <v>0</v>
      </c>
      <c r="AB400" s="35">
        <f>DANE_ROLNIKA!N412</f>
        <v>0</v>
      </c>
      <c r="AC400" s="35">
        <f>DANE_ROLNIKA!O412</f>
        <v>0</v>
      </c>
      <c r="AD400" s="35">
        <f>DANE_ROLNIKA!P412</f>
        <v>126.28884325804243</v>
      </c>
      <c r="AE400" s="35">
        <f>DANE_ROLNIKA!Q412</f>
        <v>0</v>
      </c>
    </row>
    <row r="401" spans="15:31">
      <c r="O401" s="35">
        <f>DANE_ROLNIKA!A413</f>
        <v>0</v>
      </c>
      <c r="P401" s="35">
        <f>DANE_ROLNIKA!B413</f>
        <v>0</v>
      </c>
      <c r="Q401" s="35">
        <f>DANE_ROLNIKA!C413</f>
        <v>0</v>
      </c>
      <c r="R401" s="35">
        <f>DANE_ROLNIKA!D413</f>
        <v>0</v>
      </c>
      <c r="S401" s="35">
        <f>DANE_ROLNIKA!E413</f>
        <v>0</v>
      </c>
      <c r="T401" s="35">
        <f>DANE_ROLNIKA!F413</f>
        <v>0</v>
      </c>
      <c r="U401" s="47">
        <f>DANE_ROLNIKA!G413</f>
        <v>0</v>
      </c>
      <c r="V401" s="46">
        <f>ROUND(DANE_ROLNIKA!H413,2)</f>
        <v>0</v>
      </c>
      <c r="W401" s="35">
        <f>DANE_ROLNIKA!I413</f>
        <v>0</v>
      </c>
      <c r="X401" s="35">
        <f>DANE_ROLNIKA!J413</f>
        <v>0</v>
      </c>
      <c r="Y401" s="35">
        <f>DANE_ROLNIKA!K413</f>
        <v>0</v>
      </c>
      <c r="Z401" s="35">
        <f>DANE_ROLNIKA!L413</f>
        <v>0</v>
      </c>
      <c r="AA401" s="48">
        <f>DANE_ROLNIKA!M413</f>
        <v>0</v>
      </c>
      <c r="AB401" s="35">
        <f>DANE_ROLNIKA!N413</f>
        <v>0</v>
      </c>
      <c r="AC401" s="35">
        <f>DANE_ROLNIKA!O413</f>
        <v>0</v>
      </c>
      <c r="AD401" s="35">
        <f>DANE_ROLNIKA!P413</f>
        <v>126.28884325804243</v>
      </c>
      <c r="AE401" s="35">
        <f>DANE_ROLNIKA!Q413</f>
        <v>0</v>
      </c>
    </row>
    <row r="402" spans="15:31">
      <c r="O402" s="35">
        <f>DANE_ROLNIKA!A414</f>
        <v>0</v>
      </c>
      <c r="P402" s="35">
        <f>DANE_ROLNIKA!B414</f>
        <v>0</v>
      </c>
      <c r="Q402" s="35">
        <f>DANE_ROLNIKA!C414</f>
        <v>0</v>
      </c>
      <c r="R402" s="35">
        <f>DANE_ROLNIKA!D414</f>
        <v>0</v>
      </c>
      <c r="S402" s="35">
        <f>DANE_ROLNIKA!E414</f>
        <v>0</v>
      </c>
      <c r="T402" s="35">
        <f>DANE_ROLNIKA!F414</f>
        <v>0</v>
      </c>
      <c r="U402" s="47">
        <f>DANE_ROLNIKA!G414</f>
        <v>0</v>
      </c>
      <c r="V402" s="46">
        <f>ROUND(DANE_ROLNIKA!H414,2)</f>
        <v>0</v>
      </c>
      <c r="W402" s="35">
        <f>DANE_ROLNIKA!I414</f>
        <v>0</v>
      </c>
      <c r="X402" s="35">
        <f>DANE_ROLNIKA!J414</f>
        <v>0</v>
      </c>
      <c r="Y402" s="35">
        <f>DANE_ROLNIKA!K414</f>
        <v>0</v>
      </c>
      <c r="Z402" s="35">
        <f>DANE_ROLNIKA!L414</f>
        <v>0</v>
      </c>
      <c r="AA402" s="48">
        <f>DANE_ROLNIKA!M414</f>
        <v>0</v>
      </c>
      <c r="AB402" s="35">
        <f>DANE_ROLNIKA!N414</f>
        <v>0</v>
      </c>
      <c r="AC402" s="35">
        <f>DANE_ROLNIKA!O414</f>
        <v>0</v>
      </c>
      <c r="AD402" s="35">
        <f>DANE_ROLNIKA!P414</f>
        <v>126.28884325804243</v>
      </c>
      <c r="AE402" s="35">
        <f>DANE_ROLNIKA!Q414</f>
        <v>0</v>
      </c>
    </row>
    <row r="403" spans="15:31">
      <c r="O403" s="35">
        <f>DANE_ROLNIKA!A415</f>
        <v>0</v>
      </c>
      <c r="P403" s="35">
        <f>DANE_ROLNIKA!B415</f>
        <v>0</v>
      </c>
      <c r="Q403" s="35">
        <f>DANE_ROLNIKA!C415</f>
        <v>0</v>
      </c>
      <c r="R403" s="35">
        <f>DANE_ROLNIKA!D415</f>
        <v>0</v>
      </c>
      <c r="S403" s="35">
        <f>DANE_ROLNIKA!E415</f>
        <v>0</v>
      </c>
      <c r="T403" s="35">
        <f>DANE_ROLNIKA!F415</f>
        <v>0</v>
      </c>
      <c r="U403" s="47">
        <f>DANE_ROLNIKA!G415</f>
        <v>0</v>
      </c>
      <c r="V403" s="46">
        <f>ROUND(DANE_ROLNIKA!H415,2)</f>
        <v>0</v>
      </c>
      <c r="W403" s="35">
        <f>DANE_ROLNIKA!I415</f>
        <v>0</v>
      </c>
      <c r="X403" s="35">
        <f>DANE_ROLNIKA!J415</f>
        <v>0</v>
      </c>
      <c r="Y403" s="35">
        <f>DANE_ROLNIKA!K415</f>
        <v>0</v>
      </c>
      <c r="Z403" s="35">
        <f>DANE_ROLNIKA!L415</f>
        <v>0</v>
      </c>
      <c r="AA403" s="48">
        <f>DANE_ROLNIKA!M415</f>
        <v>0</v>
      </c>
      <c r="AB403" s="35">
        <f>DANE_ROLNIKA!N415</f>
        <v>0</v>
      </c>
      <c r="AC403" s="35">
        <f>DANE_ROLNIKA!O415</f>
        <v>0</v>
      </c>
      <c r="AD403" s="35">
        <f>DANE_ROLNIKA!P415</f>
        <v>126.28884325804243</v>
      </c>
      <c r="AE403" s="35">
        <f>DANE_ROLNIKA!Q415</f>
        <v>0</v>
      </c>
    </row>
    <row r="404" spans="15:31">
      <c r="O404" s="35">
        <f>DANE_ROLNIKA!A416</f>
        <v>0</v>
      </c>
      <c r="P404" s="35">
        <f>DANE_ROLNIKA!B416</f>
        <v>0</v>
      </c>
      <c r="Q404" s="35">
        <f>DANE_ROLNIKA!C416</f>
        <v>0</v>
      </c>
      <c r="R404" s="35">
        <f>DANE_ROLNIKA!D416</f>
        <v>0</v>
      </c>
      <c r="S404" s="35">
        <f>DANE_ROLNIKA!E416</f>
        <v>0</v>
      </c>
      <c r="T404" s="35">
        <f>DANE_ROLNIKA!F416</f>
        <v>0</v>
      </c>
      <c r="U404" s="47">
        <f>DANE_ROLNIKA!G416</f>
        <v>0</v>
      </c>
      <c r="V404" s="46">
        <f>ROUND(DANE_ROLNIKA!H416,2)</f>
        <v>0</v>
      </c>
      <c r="W404" s="35">
        <f>DANE_ROLNIKA!I416</f>
        <v>0</v>
      </c>
      <c r="X404" s="35">
        <f>DANE_ROLNIKA!J416</f>
        <v>0</v>
      </c>
      <c r="Y404" s="35">
        <f>DANE_ROLNIKA!K416</f>
        <v>0</v>
      </c>
      <c r="Z404" s="35">
        <f>DANE_ROLNIKA!L416</f>
        <v>0</v>
      </c>
      <c r="AA404" s="48">
        <f>DANE_ROLNIKA!M416</f>
        <v>0</v>
      </c>
      <c r="AB404" s="35">
        <f>DANE_ROLNIKA!N416</f>
        <v>0</v>
      </c>
      <c r="AC404" s="35">
        <f>DANE_ROLNIKA!O416</f>
        <v>0</v>
      </c>
      <c r="AD404" s="35">
        <f>DANE_ROLNIKA!P416</f>
        <v>126.28884325804243</v>
      </c>
      <c r="AE404" s="35">
        <f>DANE_ROLNIKA!Q416</f>
        <v>0</v>
      </c>
    </row>
    <row r="405" spans="15:31">
      <c r="O405" s="35">
        <f>DANE_ROLNIKA!A417</f>
        <v>0</v>
      </c>
      <c r="P405" s="35">
        <f>DANE_ROLNIKA!B417</f>
        <v>0</v>
      </c>
      <c r="Q405" s="35">
        <f>DANE_ROLNIKA!C417</f>
        <v>0</v>
      </c>
      <c r="R405" s="35">
        <f>DANE_ROLNIKA!D417</f>
        <v>0</v>
      </c>
      <c r="S405" s="35">
        <f>DANE_ROLNIKA!E417</f>
        <v>0</v>
      </c>
      <c r="T405" s="35">
        <f>DANE_ROLNIKA!F417</f>
        <v>0</v>
      </c>
      <c r="U405" s="47">
        <f>DANE_ROLNIKA!G417</f>
        <v>0</v>
      </c>
      <c r="V405" s="46">
        <f>ROUND(DANE_ROLNIKA!H417,2)</f>
        <v>0</v>
      </c>
      <c r="W405" s="35">
        <f>DANE_ROLNIKA!I417</f>
        <v>0</v>
      </c>
      <c r="X405" s="35">
        <f>DANE_ROLNIKA!J417</f>
        <v>0</v>
      </c>
      <c r="Y405" s="35">
        <f>DANE_ROLNIKA!K417</f>
        <v>0</v>
      </c>
      <c r="Z405" s="35">
        <f>DANE_ROLNIKA!L417</f>
        <v>0</v>
      </c>
      <c r="AA405" s="48">
        <f>DANE_ROLNIKA!M417</f>
        <v>0</v>
      </c>
      <c r="AB405" s="35">
        <f>DANE_ROLNIKA!N417</f>
        <v>0</v>
      </c>
      <c r="AC405" s="35">
        <f>DANE_ROLNIKA!O417</f>
        <v>0</v>
      </c>
      <c r="AD405" s="35">
        <f>DANE_ROLNIKA!P417</f>
        <v>126.28884325804243</v>
      </c>
      <c r="AE405" s="35">
        <f>DANE_ROLNIKA!Q417</f>
        <v>0</v>
      </c>
    </row>
    <row r="406" spans="15:31">
      <c r="O406" s="35">
        <f>DANE_ROLNIKA!A418</f>
        <v>0</v>
      </c>
      <c r="P406" s="35">
        <f>DANE_ROLNIKA!B418</f>
        <v>0</v>
      </c>
      <c r="Q406" s="35">
        <f>DANE_ROLNIKA!C418</f>
        <v>0</v>
      </c>
      <c r="R406" s="35">
        <f>DANE_ROLNIKA!D418</f>
        <v>0</v>
      </c>
      <c r="S406" s="35">
        <f>DANE_ROLNIKA!E418</f>
        <v>0</v>
      </c>
      <c r="T406" s="35">
        <f>DANE_ROLNIKA!F418</f>
        <v>0</v>
      </c>
      <c r="U406" s="47">
        <f>DANE_ROLNIKA!G418</f>
        <v>0</v>
      </c>
      <c r="V406" s="46">
        <f>ROUND(DANE_ROLNIKA!H418,2)</f>
        <v>0</v>
      </c>
      <c r="W406" s="35">
        <f>DANE_ROLNIKA!I418</f>
        <v>0</v>
      </c>
      <c r="X406" s="35">
        <f>DANE_ROLNIKA!J418</f>
        <v>0</v>
      </c>
      <c r="Y406" s="35">
        <f>DANE_ROLNIKA!K418</f>
        <v>0</v>
      </c>
      <c r="Z406" s="35">
        <f>DANE_ROLNIKA!L418</f>
        <v>0</v>
      </c>
      <c r="AA406" s="48">
        <f>DANE_ROLNIKA!M418</f>
        <v>0</v>
      </c>
      <c r="AB406" s="35">
        <f>DANE_ROLNIKA!N418</f>
        <v>0</v>
      </c>
      <c r="AC406" s="35">
        <f>DANE_ROLNIKA!O418</f>
        <v>0</v>
      </c>
      <c r="AD406" s="35">
        <f>DANE_ROLNIKA!P418</f>
        <v>126.28884325804243</v>
      </c>
      <c r="AE406" s="35">
        <f>DANE_ROLNIKA!Q418</f>
        <v>0</v>
      </c>
    </row>
    <row r="407" spans="15:31">
      <c r="O407" s="35">
        <f>DANE_ROLNIKA!A419</f>
        <v>0</v>
      </c>
      <c r="P407" s="35">
        <f>DANE_ROLNIKA!B419</f>
        <v>0</v>
      </c>
      <c r="Q407" s="35">
        <f>DANE_ROLNIKA!C419</f>
        <v>0</v>
      </c>
      <c r="R407" s="35">
        <f>DANE_ROLNIKA!D419</f>
        <v>0</v>
      </c>
      <c r="S407" s="35">
        <f>DANE_ROLNIKA!E419</f>
        <v>0</v>
      </c>
      <c r="T407" s="35">
        <f>DANE_ROLNIKA!F419</f>
        <v>0</v>
      </c>
      <c r="U407" s="47">
        <f>DANE_ROLNIKA!G419</f>
        <v>0</v>
      </c>
      <c r="V407" s="46">
        <f>ROUND(DANE_ROLNIKA!H419,2)</f>
        <v>0</v>
      </c>
      <c r="W407" s="35">
        <f>DANE_ROLNIKA!I419</f>
        <v>0</v>
      </c>
      <c r="X407" s="35">
        <f>DANE_ROLNIKA!J419</f>
        <v>0</v>
      </c>
      <c r="Y407" s="35">
        <f>DANE_ROLNIKA!K419</f>
        <v>0</v>
      </c>
      <c r="Z407" s="35">
        <f>DANE_ROLNIKA!L419</f>
        <v>0</v>
      </c>
      <c r="AA407" s="48">
        <f>DANE_ROLNIKA!M419</f>
        <v>0</v>
      </c>
      <c r="AB407" s="35">
        <f>DANE_ROLNIKA!N419</f>
        <v>0</v>
      </c>
      <c r="AC407" s="35">
        <f>DANE_ROLNIKA!O419</f>
        <v>0</v>
      </c>
      <c r="AD407" s="35">
        <f>DANE_ROLNIKA!P419</f>
        <v>126.28884325804243</v>
      </c>
      <c r="AE407" s="35">
        <f>DANE_ROLNIKA!Q419</f>
        <v>0</v>
      </c>
    </row>
    <row r="408" spans="15:31">
      <c r="O408" s="35">
        <f>DANE_ROLNIKA!A420</f>
        <v>0</v>
      </c>
      <c r="P408" s="35">
        <f>DANE_ROLNIKA!B420</f>
        <v>0</v>
      </c>
      <c r="Q408" s="35">
        <f>DANE_ROLNIKA!C420</f>
        <v>0</v>
      </c>
      <c r="R408" s="35">
        <f>DANE_ROLNIKA!D420</f>
        <v>0</v>
      </c>
      <c r="S408" s="35">
        <f>DANE_ROLNIKA!E420</f>
        <v>0</v>
      </c>
      <c r="T408" s="35">
        <f>DANE_ROLNIKA!F420</f>
        <v>0</v>
      </c>
      <c r="U408" s="47">
        <f>DANE_ROLNIKA!G420</f>
        <v>0</v>
      </c>
      <c r="V408" s="46">
        <f>ROUND(DANE_ROLNIKA!H420,2)</f>
        <v>0</v>
      </c>
      <c r="W408" s="35">
        <f>DANE_ROLNIKA!I420</f>
        <v>0</v>
      </c>
      <c r="X408" s="35">
        <f>DANE_ROLNIKA!J420</f>
        <v>0</v>
      </c>
      <c r="Y408" s="35">
        <f>DANE_ROLNIKA!K420</f>
        <v>0</v>
      </c>
      <c r="Z408" s="35">
        <f>DANE_ROLNIKA!L420</f>
        <v>0</v>
      </c>
      <c r="AA408" s="48">
        <f>DANE_ROLNIKA!M420</f>
        <v>0</v>
      </c>
      <c r="AB408" s="35">
        <f>DANE_ROLNIKA!N420</f>
        <v>0</v>
      </c>
      <c r="AC408" s="35">
        <f>DANE_ROLNIKA!O420</f>
        <v>0</v>
      </c>
      <c r="AD408" s="35">
        <f>DANE_ROLNIKA!P420</f>
        <v>126.28884325804243</v>
      </c>
      <c r="AE408" s="35">
        <f>DANE_ROLNIKA!Q420</f>
        <v>0</v>
      </c>
    </row>
    <row r="409" spans="15:31">
      <c r="O409" s="35">
        <f>DANE_ROLNIKA!A421</f>
        <v>0</v>
      </c>
      <c r="P409" s="35">
        <f>DANE_ROLNIKA!B421</f>
        <v>0</v>
      </c>
      <c r="Q409" s="35">
        <f>DANE_ROLNIKA!C421</f>
        <v>0</v>
      </c>
      <c r="R409" s="35">
        <f>DANE_ROLNIKA!D421</f>
        <v>0</v>
      </c>
      <c r="S409" s="35">
        <f>DANE_ROLNIKA!E421</f>
        <v>0</v>
      </c>
      <c r="T409" s="35">
        <f>DANE_ROLNIKA!F421</f>
        <v>0</v>
      </c>
      <c r="U409" s="47">
        <f>DANE_ROLNIKA!G421</f>
        <v>0</v>
      </c>
      <c r="V409" s="46">
        <f>ROUND(DANE_ROLNIKA!H421,2)</f>
        <v>0</v>
      </c>
      <c r="W409" s="35">
        <f>DANE_ROLNIKA!I421</f>
        <v>0</v>
      </c>
      <c r="X409" s="35">
        <f>DANE_ROLNIKA!J421</f>
        <v>0</v>
      </c>
      <c r="Y409" s="35">
        <f>DANE_ROLNIKA!K421</f>
        <v>0</v>
      </c>
      <c r="Z409" s="35">
        <f>DANE_ROLNIKA!L421</f>
        <v>0</v>
      </c>
      <c r="AA409" s="48">
        <f>DANE_ROLNIKA!M421</f>
        <v>0</v>
      </c>
      <c r="AB409" s="35">
        <f>DANE_ROLNIKA!N421</f>
        <v>0</v>
      </c>
      <c r="AC409" s="35">
        <f>DANE_ROLNIKA!O421</f>
        <v>0</v>
      </c>
      <c r="AD409" s="35">
        <f>DANE_ROLNIKA!P421</f>
        <v>126.28884325804243</v>
      </c>
      <c r="AE409" s="35">
        <f>DANE_ROLNIKA!Q421</f>
        <v>0</v>
      </c>
    </row>
    <row r="410" spans="15:31">
      <c r="O410" s="35">
        <f>DANE_ROLNIKA!A422</f>
        <v>0</v>
      </c>
      <c r="P410" s="35">
        <f>DANE_ROLNIKA!B422</f>
        <v>0</v>
      </c>
      <c r="Q410" s="35">
        <f>DANE_ROLNIKA!C422</f>
        <v>0</v>
      </c>
      <c r="R410" s="35">
        <f>DANE_ROLNIKA!D422</f>
        <v>0</v>
      </c>
      <c r="S410" s="35">
        <f>DANE_ROLNIKA!E422</f>
        <v>0</v>
      </c>
      <c r="T410" s="35">
        <f>DANE_ROLNIKA!F422</f>
        <v>0</v>
      </c>
      <c r="U410" s="47">
        <f>DANE_ROLNIKA!G422</f>
        <v>0</v>
      </c>
      <c r="V410" s="46">
        <f>ROUND(DANE_ROLNIKA!H422,2)</f>
        <v>0</v>
      </c>
      <c r="W410" s="35">
        <f>DANE_ROLNIKA!I422</f>
        <v>0</v>
      </c>
      <c r="X410" s="35">
        <f>DANE_ROLNIKA!J422</f>
        <v>0</v>
      </c>
      <c r="Y410" s="35">
        <f>DANE_ROLNIKA!K422</f>
        <v>0</v>
      </c>
      <c r="Z410" s="35">
        <f>DANE_ROLNIKA!L422</f>
        <v>0</v>
      </c>
      <c r="AA410" s="48">
        <f>DANE_ROLNIKA!M422</f>
        <v>0</v>
      </c>
      <c r="AB410" s="35">
        <f>DANE_ROLNIKA!N422</f>
        <v>0</v>
      </c>
      <c r="AC410" s="35">
        <f>DANE_ROLNIKA!O422</f>
        <v>0</v>
      </c>
      <c r="AD410" s="35">
        <f>DANE_ROLNIKA!P422</f>
        <v>126.28884325804243</v>
      </c>
      <c r="AE410" s="35">
        <f>DANE_ROLNIKA!Q422</f>
        <v>0</v>
      </c>
    </row>
    <row r="411" spans="15:31">
      <c r="O411" s="35">
        <f>DANE_ROLNIKA!A423</f>
        <v>0</v>
      </c>
      <c r="P411" s="35">
        <f>DANE_ROLNIKA!B423</f>
        <v>0</v>
      </c>
      <c r="Q411" s="35">
        <f>DANE_ROLNIKA!C423</f>
        <v>0</v>
      </c>
      <c r="R411" s="35">
        <f>DANE_ROLNIKA!D423</f>
        <v>0</v>
      </c>
      <c r="S411" s="35">
        <f>DANE_ROLNIKA!E423</f>
        <v>0</v>
      </c>
      <c r="T411" s="35">
        <f>DANE_ROLNIKA!F423</f>
        <v>0</v>
      </c>
      <c r="U411" s="47">
        <f>DANE_ROLNIKA!G423</f>
        <v>0</v>
      </c>
      <c r="V411" s="46">
        <f>ROUND(DANE_ROLNIKA!H423,2)</f>
        <v>0</v>
      </c>
      <c r="W411" s="35">
        <f>DANE_ROLNIKA!I423</f>
        <v>0</v>
      </c>
      <c r="X411" s="35">
        <f>DANE_ROLNIKA!J423</f>
        <v>0</v>
      </c>
      <c r="Y411" s="35">
        <f>DANE_ROLNIKA!K423</f>
        <v>0</v>
      </c>
      <c r="Z411" s="35">
        <f>DANE_ROLNIKA!L423</f>
        <v>0</v>
      </c>
      <c r="AA411" s="48">
        <f>DANE_ROLNIKA!M423</f>
        <v>0</v>
      </c>
      <c r="AB411" s="35">
        <f>DANE_ROLNIKA!N423</f>
        <v>0</v>
      </c>
      <c r="AC411" s="35">
        <f>DANE_ROLNIKA!O423</f>
        <v>0</v>
      </c>
      <c r="AD411" s="35">
        <f>DANE_ROLNIKA!P423</f>
        <v>126.28884325804243</v>
      </c>
      <c r="AE411" s="35">
        <f>DANE_ROLNIKA!Q423</f>
        <v>0</v>
      </c>
    </row>
    <row r="412" spans="15:31">
      <c r="O412" s="35">
        <f>DANE_ROLNIKA!A424</f>
        <v>0</v>
      </c>
      <c r="P412" s="35">
        <f>DANE_ROLNIKA!B424</f>
        <v>0</v>
      </c>
      <c r="Q412" s="35">
        <f>DANE_ROLNIKA!C424</f>
        <v>0</v>
      </c>
      <c r="R412" s="35">
        <f>DANE_ROLNIKA!D424</f>
        <v>0</v>
      </c>
      <c r="S412" s="35">
        <f>DANE_ROLNIKA!E424</f>
        <v>0</v>
      </c>
      <c r="T412" s="35">
        <f>DANE_ROLNIKA!F424</f>
        <v>0</v>
      </c>
      <c r="U412" s="47">
        <f>DANE_ROLNIKA!G424</f>
        <v>0</v>
      </c>
      <c r="V412" s="46">
        <f>ROUND(DANE_ROLNIKA!H424,2)</f>
        <v>0</v>
      </c>
      <c r="W412" s="35">
        <f>DANE_ROLNIKA!I424</f>
        <v>0</v>
      </c>
      <c r="X412" s="35">
        <f>DANE_ROLNIKA!J424</f>
        <v>0</v>
      </c>
      <c r="Y412" s="35">
        <f>DANE_ROLNIKA!K424</f>
        <v>0</v>
      </c>
      <c r="Z412" s="35">
        <f>DANE_ROLNIKA!L424</f>
        <v>0</v>
      </c>
      <c r="AA412" s="48">
        <f>DANE_ROLNIKA!M424</f>
        <v>0</v>
      </c>
      <c r="AB412" s="35">
        <f>DANE_ROLNIKA!N424</f>
        <v>0</v>
      </c>
      <c r="AC412" s="35">
        <f>DANE_ROLNIKA!O424</f>
        <v>0</v>
      </c>
      <c r="AD412" s="35">
        <f>DANE_ROLNIKA!P424</f>
        <v>126.28884325804243</v>
      </c>
      <c r="AE412" s="35">
        <f>DANE_ROLNIKA!Q424</f>
        <v>0</v>
      </c>
    </row>
    <row r="413" spans="15:31">
      <c r="O413" s="35">
        <f>DANE_ROLNIKA!A425</f>
        <v>0</v>
      </c>
      <c r="P413" s="35">
        <f>DANE_ROLNIKA!B425</f>
        <v>0</v>
      </c>
      <c r="Q413" s="35">
        <f>DANE_ROLNIKA!C425</f>
        <v>0</v>
      </c>
      <c r="R413" s="35">
        <f>DANE_ROLNIKA!D425</f>
        <v>0</v>
      </c>
      <c r="S413" s="35">
        <f>DANE_ROLNIKA!E425</f>
        <v>0</v>
      </c>
      <c r="T413" s="35">
        <f>DANE_ROLNIKA!F425</f>
        <v>0</v>
      </c>
      <c r="U413" s="47">
        <f>DANE_ROLNIKA!G425</f>
        <v>0</v>
      </c>
      <c r="V413" s="46">
        <f>ROUND(DANE_ROLNIKA!H425,2)</f>
        <v>0</v>
      </c>
      <c r="W413" s="35">
        <f>DANE_ROLNIKA!I425</f>
        <v>0</v>
      </c>
      <c r="X413" s="35">
        <f>DANE_ROLNIKA!J425</f>
        <v>0</v>
      </c>
      <c r="Y413" s="35">
        <f>DANE_ROLNIKA!K425</f>
        <v>0</v>
      </c>
      <c r="Z413" s="35">
        <f>DANE_ROLNIKA!L425</f>
        <v>0</v>
      </c>
      <c r="AA413" s="48">
        <f>DANE_ROLNIKA!M425</f>
        <v>0</v>
      </c>
      <c r="AB413" s="35">
        <f>DANE_ROLNIKA!N425</f>
        <v>0</v>
      </c>
      <c r="AC413" s="35">
        <f>DANE_ROLNIKA!O425</f>
        <v>0</v>
      </c>
      <c r="AD413" s="35">
        <f>DANE_ROLNIKA!P425</f>
        <v>126.28884325804243</v>
      </c>
      <c r="AE413" s="35">
        <f>DANE_ROLNIKA!Q425</f>
        <v>0</v>
      </c>
    </row>
    <row r="414" spans="15:31">
      <c r="O414" s="35">
        <f>DANE_ROLNIKA!A426</f>
        <v>0</v>
      </c>
      <c r="P414" s="35">
        <f>DANE_ROLNIKA!B426</f>
        <v>0</v>
      </c>
      <c r="Q414" s="35">
        <f>DANE_ROLNIKA!C426</f>
        <v>0</v>
      </c>
      <c r="R414" s="35">
        <f>DANE_ROLNIKA!D426</f>
        <v>0</v>
      </c>
      <c r="S414" s="35">
        <f>DANE_ROLNIKA!E426</f>
        <v>0</v>
      </c>
      <c r="T414" s="35">
        <f>DANE_ROLNIKA!F426</f>
        <v>0</v>
      </c>
      <c r="U414" s="47">
        <f>DANE_ROLNIKA!G426</f>
        <v>0</v>
      </c>
      <c r="V414" s="46">
        <f>ROUND(DANE_ROLNIKA!H426,2)</f>
        <v>0</v>
      </c>
      <c r="W414" s="35">
        <f>DANE_ROLNIKA!I426</f>
        <v>0</v>
      </c>
      <c r="X414" s="35">
        <f>DANE_ROLNIKA!J426</f>
        <v>0</v>
      </c>
      <c r="Y414" s="35">
        <f>DANE_ROLNIKA!K426</f>
        <v>0</v>
      </c>
      <c r="Z414" s="35">
        <f>DANE_ROLNIKA!L426</f>
        <v>0</v>
      </c>
      <c r="AA414" s="48">
        <f>DANE_ROLNIKA!M426</f>
        <v>0</v>
      </c>
      <c r="AB414" s="35">
        <f>DANE_ROLNIKA!N426</f>
        <v>0</v>
      </c>
      <c r="AC414" s="35">
        <f>DANE_ROLNIKA!O426</f>
        <v>0</v>
      </c>
      <c r="AD414" s="35">
        <f>DANE_ROLNIKA!P426</f>
        <v>126.28884325804243</v>
      </c>
      <c r="AE414" s="35">
        <f>DANE_ROLNIKA!Q426</f>
        <v>0</v>
      </c>
    </row>
    <row r="415" spans="15:31">
      <c r="O415" s="35">
        <f>DANE_ROLNIKA!A427</f>
        <v>0</v>
      </c>
      <c r="P415" s="35">
        <f>DANE_ROLNIKA!B427</f>
        <v>0</v>
      </c>
      <c r="Q415" s="35">
        <f>DANE_ROLNIKA!C427</f>
        <v>0</v>
      </c>
      <c r="R415" s="35">
        <f>DANE_ROLNIKA!D427</f>
        <v>0</v>
      </c>
      <c r="S415" s="35">
        <f>DANE_ROLNIKA!E427</f>
        <v>0</v>
      </c>
      <c r="T415" s="35">
        <f>DANE_ROLNIKA!F427</f>
        <v>0</v>
      </c>
      <c r="U415" s="47">
        <f>DANE_ROLNIKA!G427</f>
        <v>0</v>
      </c>
      <c r="V415" s="46">
        <f>ROUND(DANE_ROLNIKA!H427,2)</f>
        <v>0</v>
      </c>
      <c r="W415" s="35">
        <f>DANE_ROLNIKA!I427</f>
        <v>0</v>
      </c>
      <c r="X415" s="35">
        <f>DANE_ROLNIKA!J427</f>
        <v>0</v>
      </c>
      <c r="Y415" s="35">
        <f>DANE_ROLNIKA!K427</f>
        <v>0</v>
      </c>
      <c r="Z415" s="35">
        <f>DANE_ROLNIKA!L427</f>
        <v>0</v>
      </c>
      <c r="AA415" s="48">
        <f>DANE_ROLNIKA!M427</f>
        <v>0</v>
      </c>
      <c r="AB415" s="35">
        <f>DANE_ROLNIKA!N427</f>
        <v>0</v>
      </c>
      <c r="AC415" s="35">
        <f>DANE_ROLNIKA!O427</f>
        <v>0</v>
      </c>
      <c r="AD415" s="35">
        <f>DANE_ROLNIKA!P427</f>
        <v>126.28884325804243</v>
      </c>
      <c r="AE415" s="35">
        <f>DANE_ROLNIKA!Q427</f>
        <v>0</v>
      </c>
    </row>
    <row r="416" spans="15:31">
      <c r="O416" s="35">
        <f>DANE_ROLNIKA!A428</f>
        <v>0</v>
      </c>
      <c r="P416" s="35">
        <f>DANE_ROLNIKA!B428</f>
        <v>0</v>
      </c>
      <c r="Q416" s="35">
        <f>DANE_ROLNIKA!C428</f>
        <v>0</v>
      </c>
      <c r="R416" s="35">
        <f>DANE_ROLNIKA!D428</f>
        <v>0</v>
      </c>
      <c r="S416" s="35">
        <f>DANE_ROLNIKA!E428</f>
        <v>0</v>
      </c>
      <c r="T416" s="35">
        <f>DANE_ROLNIKA!F428</f>
        <v>0</v>
      </c>
      <c r="U416" s="47">
        <f>DANE_ROLNIKA!G428</f>
        <v>0</v>
      </c>
      <c r="V416" s="46">
        <f>ROUND(DANE_ROLNIKA!H428,2)</f>
        <v>0</v>
      </c>
      <c r="W416" s="35">
        <f>DANE_ROLNIKA!I428</f>
        <v>0</v>
      </c>
      <c r="X416" s="35">
        <f>DANE_ROLNIKA!J428</f>
        <v>0</v>
      </c>
      <c r="Y416" s="35">
        <f>DANE_ROLNIKA!K428</f>
        <v>0</v>
      </c>
      <c r="Z416" s="35">
        <f>DANE_ROLNIKA!L428</f>
        <v>0</v>
      </c>
      <c r="AA416" s="48">
        <f>DANE_ROLNIKA!M428</f>
        <v>0</v>
      </c>
      <c r="AB416" s="35">
        <f>DANE_ROLNIKA!N428</f>
        <v>0</v>
      </c>
      <c r="AC416" s="35">
        <f>DANE_ROLNIKA!O428</f>
        <v>0</v>
      </c>
      <c r="AD416" s="35">
        <f>DANE_ROLNIKA!P428</f>
        <v>126.28884325804243</v>
      </c>
      <c r="AE416" s="35">
        <f>DANE_ROLNIKA!Q428</f>
        <v>0</v>
      </c>
    </row>
    <row r="417" spans="15:31">
      <c r="O417" s="35">
        <f>DANE_ROLNIKA!A429</f>
        <v>0</v>
      </c>
      <c r="P417" s="35">
        <f>DANE_ROLNIKA!B429</f>
        <v>0</v>
      </c>
      <c r="Q417" s="35">
        <f>DANE_ROLNIKA!C429</f>
        <v>0</v>
      </c>
      <c r="R417" s="35">
        <f>DANE_ROLNIKA!D429</f>
        <v>0</v>
      </c>
      <c r="S417" s="35">
        <f>DANE_ROLNIKA!E429</f>
        <v>0</v>
      </c>
      <c r="T417" s="35">
        <f>DANE_ROLNIKA!F429</f>
        <v>0</v>
      </c>
      <c r="U417" s="47">
        <f>DANE_ROLNIKA!G429</f>
        <v>0</v>
      </c>
      <c r="V417" s="46">
        <f>ROUND(DANE_ROLNIKA!H429,2)</f>
        <v>0</v>
      </c>
      <c r="W417" s="35">
        <f>DANE_ROLNIKA!I429</f>
        <v>0</v>
      </c>
      <c r="X417" s="35">
        <f>DANE_ROLNIKA!J429</f>
        <v>0</v>
      </c>
      <c r="Y417" s="35">
        <f>DANE_ROLNIKA!K429</f>
        <v>0</v>
      </c>
      <c r="Z417" s="35">
        <f>DANE_ROLNIKA!L429</f>
        <v>0</v>
      </c>
      <c r="AA417" s="48">
        <f>DANE_ROLNIKA!M429</f>
        <v>0</v>
      </c>
      <c r="AB417" s="35">
        <f>DANE_ROLNIKA!N429</f>
        <v>0</v>
      </c>
      <c r="AC417" s="35">
        <f>DANE_ROLNIKA!O429</f>
        <v>0</v>
      </c>
      <c r="AD417" s="35">
        <f>DANE_ROLNIKA!P429</f>
        <v>126.28884325804243</v>
      </c>
      <c r="AE417" s="35">
        <f>DANE_ROLNIKA!Q429</f>
        <v>0</v>
      </c>
    </row>
    <row r="418" spans="15:31">
      <c r="O418" s="35">
        <f>DANE_ROLNIKA!A430</f>
        <v>0</v>
      </c>
      <c r="P418" s="35">
        <f>DANE_ROLNIKA!B430</f>
        <v>0</v>
      </c>
      <c r="Q418" s="35">
        <f>DANE_ROLNIKA!C430</f>
        <v>0</v>
      </c>
      <c r="R418" s="35">
        <f>DANE_ROLNIKA!D430</f>
        <v>0</v>
      </c>
      <c r="S418" s="35">
        <f>DANE_ROLNIKA!E430</f>
        <v>0</v>
      </c>
      <c r="T418" s="35">
        <f>DANE_ROLNIKA!F430</f>
        <v>0</v>
      </c>
      <c r="U418" s="47">
        <f>DANE_ROLNIKA!G430</f>
        <v>0</v>
      </c>
      <c r="V418" s="46">
        <f>ROUND(DANE_ROLNIKA!H430,2)</f>
        <v>0</v>
      </c>
      <c r="W418" s="35">
        <f>DANE_ROLNIKA!I430</f>
        <v>0</v>
      </c>
      <c r="X418" s="35">
        <f>DANE_ROLNIKA!J430</f>
        <v>0</v>
      </c>
      <c r="Y418" s="35">
        <f>DANE_ROLNIKA!K430</f>
        <v>0</v>
      </c>
      <c r="Z418" s="35">
        <f>DANE_ROLNIKA!L430</f>
        <v>0</v>
      </c>
      <c r="AA418" s="48">
        <f>DANE_ROLNIKA!M430</f>
        <v>0</v>
      </c>
      <c r="AB418" s="35">
        <f>DANE_ROLNIKA!N430</f>
        <v>0</v>
      </c>
      <c r="AC418" s="35">
        <f>DANE_ROLNIKA!O430</f>
        <v>0</v>
      </c>
      <c r="AD418" s="35">
        <f>DANE_ROLNIKA!P430</f>
        <v>126.28884325804243</v>
      </c>
      <c r="AE418" s="35">
        <f>DANE_ROLNIKA!Q430</f>
        <v>0</v>
      </c>
    </row>
    <row r="419" spans="15:31">
      <c r="O419" s="35">
        <f>DANE_ROLNIKA!A431</f>
        <v>0</v>
      </c>
      <c r="P419" s="35">
        <f>DANE_ROLNIKA!B431</f>
        <v>0</v>
      </c>
      <c r="Q419" s="35">
        <f>DANE_ROLNIKA!C431</f>
        <v>0</v>
      </c>
      <c r="R419" s="35">
        <f>DANE_ROLNIKA!D431</f>
        <v>0</v>
      </c>
      <c r="S419" s="35">
        <f>DANE_ROLNIKA!E431</f>
        <v>0</v>
      </c>
      <c r="T419" s="35">
        <f>DANE_ROLNIKA!F431</f>
        <v>0</v>
      </c>
      <c r="U419" s="47">
        <f>DANE_ROLNIKA!G431</f>
        <v>0</v>
      </c>
      <c r="V419" s="46">
        <f>ROUND(DANE_ROLNIKA!H431,2)</f>
        <v>0</v>
      </c>
      <c r="W419" s="35">
        <f>DANE_ROLNIKA!I431</f>
        <v>0</v>
      </c>
      <c r="X419" s="35">
        <f>DANE_ROLNIKA!J431</f>
        <v>0</v>
      </c>
      <c r="Y419" s="35">
        <f>DANE_ROLNIKA!K431</f>
        <v>0</v>
      </c>
      <c r="Z419" s="35">
        <f>DANE_ROLNIKA!L431</f>
        <v>0</v>
      </c>
      <c r="AA419" s="48">
        <f>DANE_ROLNIKA!M431</f>
        <v>0</v>
      </c>
      <c r="AB419" s="35">
        <f>DANE_ROLNIKA!N431</f>
        <v>0</v>
      </c>
      <c r="AC419" s="35">
        <f>DANE_ROLNIKA!O431</f>
        <v>0</v>
      </c>
      <c r="AD419" s="35">
        <f>DANE_ROLNIKA!P431</f>
        <v>126.28884325804243</v>
      </c>
      <c r="AE419" s="35">
        <f>DANE_ROLNIKA!Q431</f>
        <v>0</v>
      </c>
    </row>
    <row r="420" spans="15:31">
      <c r="O420" s="35">
        <f>DANE_ROLNIKA!A432</f>
        <v>0</v>
      </c>
      <c r="P420" s="35">
        <f>DANE_ROLNIKA!B432</f>
        <v>0</v>
      </c>
      <c r="Q420" s="35">
        <f>DANE_ROLNIKA!C432</f>
        <v>0</v>
      </c>
      <c r="R420" s="35">
        <f>DANE_ROLNIKA!D432</f>
        <v>0</v>
      </c>
      <c r="S420" s="35">
        <f>DANE_ROLNIKA!E432</f>
        <v>0</v>
      </c>
      <c r="T420" s="35">
        <f>DANE_ROLNIKA!F432</f>
        <v>0</v>
      </c>
      <c r="U420" s="47">
        <f>DANE_ROLNIKA!G432</f>
        <v>0</v>
      </c>
      <c r="V420" s="46">
        <f>ROUND(DANE_ROLNIKA!H432,2)</f>
        <v>0</v>
      </c>
      <c r="W420" s="35">
        <f>DANE_ROLNIKA!I432</f>
        <v>0</v>
      </c>
      <c r="X420" s="35">
        <f>DANE_ROLNIKA!J432</f>
        <v>0</v>
      </c>
      <c r="Y420" s="35">
        <f>DANE_ROLNIKA!K432</f>
        <v>0</v>
      </c>
      <c r="Z420" s="35">
        <f>DANE_ROLNIKA!L432</f>
        <v>0</v>
      </c>
      <c r="AA420" s="48">
        <f>DANE_ROLNIKA!M432</f>
        <v>0</v>
      </c>
      <c r="AB420" s="35">
        <f>DANE_ROLNIKA!N432</f>
        <v>0</v>
      </c>
      <c r="AC420" s="35">
        <f>DANE_ROLNIKA!O432</f>
        <v>0</v>
      </c>
      <c r="AD420" s="35">
        <f>DANE_ROLNIKA!P432</f>
        <v>126.28884325804243</v>
      </c>
      <c r="AE420" s="35">
        <f>DANE_ROLNIKA!Q432</f>
        <v>0</v>
      </c>
    </row>
    <row r="421" spans="15:31">
      <c r="O421" s="35">
        <f>DANE_ROLNIKA!A433</f>
        <v>0</v>
      </c>
      <c r="P421" s="35">
        <f>DANE_ROLNIKA!B433</f>
        <v>0</v>
      </c>
      <c r="Q421" s="35">
        <f>DANE_ROLNIKA!C433</f>
        <v>0</v>
      </c>
      <c r="R421" s="35">
        <f>DANE_ROLNIKA!D433</f>
        <v>0</v>
      </c>
      <c r="S421" s="35">
        <f>DANE_ROLNIKA!E433</f>
        <v>0</v>
      </c>
      <c r="T421" s="35">
        <f>DANE_ROLNIKA!F433</f>
        <v>0</v>
      </c>
      <c r="U421" s="47">
        <f>DANE_ROLNIKA!G433</f>
        <v>0</v>
      </c>
      <c r="V421" s="46">
        <f>ROUND(DANE_ROLNIKA!H433,2)</f>
        <v>0</v>
      </c>
      <c r="W421" s="35">
        <f>DANE_ROLNIKA!I433</f>
        <v>0</v>
      </c>
      <c r="X421" s="35">
        <f>DANE_ROLNIKA!J433</f>
        <v>0</v>
      </c>
      <c r="Y421" s="35">
        <f>DANE_ROLNIKA!K433</f>
        <v>0</v>
      </c>
      <c r="Z421" s="35">
        <f>DANE_ROLNIKA!L433</f>
        <v>0</v>
      </c>
      <c r="AA421" s="48">
        <f>DANE_ROLNIKA!M433</f>
        <v>0</v>
      </c>
      <c r="AB421" s="35">
        <f>DANE_ROLNIKA!N433</f>
        <v>0</v>
      </c>
      <c r="AC421" s="35">
        <f>DANE_ROLNIKA!O433</f>
        <v>0</v>
      </c>
      <c r="AD421" s="35">
        <f>DANE_ROLNIKA!P433</f>
        <v>126.28884325804243</v>
      </c>
      <c r="AE421" s="35">
        <f>DANE_ROLNIKA!Q433</f>
        <v>0</v>
      </c>
    </row>
    <row r="422" spans="15:31">
      <c r="O422" s="35">
        <f>DANE_ROLNIKA!A434</f>
        <v>0</v>
      </c>
      <c r="P422" s="35">
        <f>DANE_ROLNIKA!B434</f>
        <v>0</v>
      </c>
      <c r="Q422" s="35">
        <f>DANE_ROLNIKA!C434</f>
        <v>0</v>
      </c>
      <c r="R422" s="35">
        <f>DANE_ROLNIKA!D434</f>
        <v>0</v>
      </c>
      <c r="S422" s="35">
        <f>DANE_ROLNIKA!E434</f>
        <v>0</v>
      </c>
      <c r="T422" s="35">
        <f>DANE_ROLNIKA!F434</f>
        <v>0</v>
      </c>
      <c r="U422" s="47">
        <f>DANE_ROLNIKA!G434</f>
        <v>0</v>
      </c>
      <c r="V422" s="46">
        <f>ROUND(DANE_ROLNIKA!H434,2)</f>
        <v>0</v>
      </c>
      <c r="W422" s="35">
        <f>DANE_ROLNIKA!I434</f>
        <v>0</v>
      </c>
      <c r="X422" s="35">
        <f>DANE_ROLNIKA!J434</f>
        <v>0</v>
      </c>
      <c r="Y422" s="35">
        <f>DANE_ROLNIKA!K434</f>
        <v>0</v>
      </c>
      <c r="Z422" s="35">
        <f>DANE_ROLNIKA!L434</f>
        <v>0</v>
      </c>
      <c r="AA422" s="48">
        <f>DANE_ROLNIKA!M434</f>
        <v>0</v>
      </c>
      <c r="AB422" s="35">
        <f>DANE_ROLNIKA!N434</f>
        <v>0</v>
      </c>
      <c r="AC422" s="35">
        <f>DANE_ROLNIKA!O434</f>
        <v>0</v>
      </c>
      <c r="AD422" s="35">
        <f>DANE_ROLNIKA!P434</f>
        <v>126.28884325804243</v>
      </c>
      <c r="AE422" s="35">
        <f>DANE_ROLNIKA!Q434</f>
        <v>0</v>
      </c>
    </row>
    <row r="423" spans="15:31">
      <c r="O423" s="35">
        <f>DANE_ROLNIKA!A435</f>
        <v>0</v>
      </c>
      <c r="P423" s="35">
        <f>DANE_ROLNIKA!B435</f>
        <v>0</v>
      </c>
      <c r="Q423" s="35">
        <f>DANE_ROLNIKA!C435</f>
        <v>0</v>
      </c>
      <c r="R423" s="35">
        <f>DANE_ROLNIKA!D435</f>
        <v>0</v>
      </c>
      <c r="S423" s="35">
        <f>DANE_ROLNIKA!E435</f>
        <v>0</v>
      </c>
      <c r="T423" s="35">
        <f>DANE_ROLNIKA!F435</f>
        <v>0</v>
      </c>
      <c r="U423" s="47">
        <f>DANE_ROLNIKA!G435</f>
        <v>0</v>
      </c>
      <c r="V423" s="46">
        <f>ROUND(DANE_ROLNIKA!H435,2)</f>
        <v>0</v>
      </c>
      <c r="W423" s="35">
        <f>DANE_ROLNIKA!I435</f>
        <v>0</v>
      </c>
      <c r="X423" s="35">
        <f>DANE_ROLNIKA!J435</f>
        <v>0</v>
      </c>
      <c r="Y423" s="35">
        <f>DANE_ROLNIKA!K435</f>
        <v>0</v>
      </c>
      <c r="Z423" s="35">
        <f>DANE_ROLNIKA!L435</f>
        <v>0</v>
      </c>
      <c r="AA423" s="48">
        <f>DANE_ROLNIKA!M435</f>
        <v>0</v>
      </c>
      <c r="AB423" s="35">
        <f>DANE_ROLNIKA!N435</f>
        <v>0</v>
      </c>
      <c r="AC423" s="35">
        <f>DANE_ROLNIKA!O435</f>
        <v>0</v>
      </c>
      <c r="AD423" s="35">
        <f>DANE_ROLNIKA!P435</f>
        <v>126.28884325804243</v>
      </c>
      <c r="AE423" s="35">
        <f>DANE_ROLNIKA!Q435</f>
        <v>0</v>
      </c>
    </row>
    <row r="424" spans="15:31">
      <c r="O424" s="35">
        <f>DANE_ROLNIKA!A436</f>
        <v>0</v>
      </c>
      <c r="P424" s="35">
        <f>DANE_ROLNIKA!B436</f>
        <v>0</v>
      </c>
      <c r="Q424" s="35">
        <f>DANE_ROLNIKA!C436</f>
        <v>0</v>
      </c>
      <c r="R424" s="35">
        <f>DANE_ROLNIKA!D436</f>
        <v>0</v>
      </c>
      <c r="S424" s="35">
        <f>DANE_ROLNIKA!E436</f>
        <v>0</v>
      </c>
      <c r="T424" s="35">
        <f>DANE_ROLNIKA!F436</f>
        <v>0</v>
      </c>
      <c r="U424" s="47">
        <f>DANE_ROLNIKA!G436</f>
        <v>0</v>
      </c>
      <c r="V424" s="46">
        <f>ROUND(DANE_ROLNIKA!H436,2)</f>
        <v>0</v>
      </c>
      <c r="W424" s="35">
        <f>DANE_ROLNIKA!I436</f>
        <v>0</v>
      </c>
      <c r="X424" s="35">
        <f>DANE_ROLNIKA!J436</f>
        <v>0</v>
      </c>
      <c r="Y424" s="35">
        <f>DANE_ROLNIKA!K436</f>
        <v>0</v>
      </c>
      <c r="Z424" s="35">
        <f>DANE_ROLNIKA!L436</f>
        <v>0</v>
      </c>
      <c r="AA424" s="48">
        <f>DANE_ROLNIKA!M436</f>
        <v>0</v>
      </c>
      <c r="AB424" s="35">
        <f>DANE_ROLNIKA!N436</f>
        <v>0</v>
      </c>
      <c r="AC424" s="35">
        <f>DANE_ROLNIKA!O436</f>
        <v>0</v>
      </c>
      <c r="AD424" s="35">
        <f>DANE_ROLNIKA!P436</f>
        <v>126.28884325804243</v>
      </c>
      <c r="AE424" s="35">
        <f>DANE_ROLNIKA!Q436</f>
        <v>0</v>
      </c>
    </row>
    <row r="425" spans="15:31">
      <c r="O425" s="35">
        <f>DANE_ROLNIKA!A437</f>
        <v>0</v>
      </c>
      <c r="P425" s="35">
        <f>DANE_ROLNIKA!B437</f>
        <v>0</v>
      </c>
      <c r="Q425" s="35">
        <f>DANE_ROLNIKA!C437</f>
        <v>0</v>
      </c>
      <c r="R425" s="35">
        <f>DANE_ROLNIKA!D437</f>
        <v>0</v>
      </c>
      <c r="S425" s="35">
        <f>DANE_ROLNIKA!E437</f>
        <v>0</v>
      </c>
      <c r="T425" s="35">
        <f>DANE_ROLNIKA!F437</f>
        <v>0</v>
      </c>
      <c r="U425" s="47">
        <f>DANE_ROLNIKA!G437</f>
        <v>0</v>
      </c>
      <c r="V425" s="46">
        <f>ROUND(DANE_ROLNIKA!H437,2)</f>
        <v>0</v>
      </c>
      <c r="W425" s="35">
        <f>DANE_ROLNIKA!I437</f>
        <v>0</v>
      </c>
      <c r="X425" s="35">
        <f>DANE_ROLNIKA!J437</f>
        <v>0</v>
      </c>
      <c r="Y425" s="35">
        <f>DANE_ROLNIKA!K437</f>
        <v>0</v>
      </c>
      <c r="Z425" s="35">
        <f>DANE_ROLNIKA!L437</f>
        <v>0</v>
      </c>
      <c r="AA425" s="48">
        <f>DANE_ROLNIKA!M437</f>
        <v>0</v>
      </c>
      <c r="AB425" s="35">
        <f>DANE_ROLNIKA!N437</f>
        <v>0</v>
      </c>
      <c r="AC425" s="35">
        <f>DANE_ROLNIKA!O437</f>
        <v>0</v>
      </c>
      <c r="AD425" s="35">
        <f>DANE_ROLNIKA!P437</f>
        <v>126.28884325804243</v>
      </c>
      <c r="AE425" s="35">
        <f>DANE_ROLNIKA!Q437</f>
        <v>0</v>
      </c>
    </row>
    <row r="426" spans="15:31">
      <c r="O426" s="35">
        <f>DANE_ROLNIKA!A438</f>
        <v>0</v>
      </c>
      <c r="P426" s="35">
        <f>DANE_ROLNIKA!B438</f>
        <v>0</v>
      </c>
      <c r="Q426" s="35">
        <f>DANE_ROLNIKA!C438</f>
        <v>0</v>
      </c>
      <c r="R426" s="35">
        <f>DANE_ROLNIKA!D438</f>
        <v>0</v>
      </c>
      <c r="S426" s="35">
        <f>DANE_ROLNIKA!E438</f>
        <v>0</v>
      </c>
      <c r="T426" s="35">
        <f>DANE_ROLNIKA!F438</f>
        <v>0</v>
      </c>
      <c r="U426" s="47">
        <f>DANE_ROLNIKA!G438</f>
        <v>0</v>
      </c>
      <c r="V426" s="46">
        <f>ROUND(DANE_ROLNIKA!H438,2)</f>
        <v>0</v>
      </c>
      <c r="W426" s="35">
        <f>DANE_ROLNIKA!I438</f>
        <v>0</v>
      </c>
      <c r="X426" s="35">
        <f>DANE_ROLNIKA!J438</f>
        <v>0</v>
      </c>
      <c r="Y426" s="35">
        <f>DANE_ROLNIKA!K438</f>
        <v>0</v>
      </c>
      <c r="Z426" s="35">
        <f>DANE_ROLNIKA!L438</f>
        <v>0</v>
      </c>
      <c r="AA426" s="48">
        <f>DANE_ROLNIKA!M438</f>
        <v>0</v>
      </c>
      <c r="AB426" s="35">
        <f>DANE_ROLNIKA!N438</f>
        <v>0</v>
      </c>
      <c r="AC426" s="35">
        <f>DANE_ROLNIKA!O438</f>
        <v>0</v>
      </c>
      <c r="AD426" s="35">
        <f>DANE_ROLNIKA!P438</f>
        <v>126.28884325804243</v>
      </c>
      <c r="AE426" s="35">
        <f>DANE_ROLNIKA!Q438</f>
        <v>0</v>
      </c>
    </row>
    <row r="427" spans="15:31">
      <c r="O427" s="35">
        <f>DANE_ROLNIKA!A439</f>
        <v>0</v>
      </c>
      <c r="P427" s="35">
        <f>DANE_ROLNIKA!B439</f>
        <v>0</v>
      </c>
      <c r="Q427" s="35">
        <f>DANE_ROLNIKA!C439</f>
        <v>0</v>
      </c>
      <c r="R427" s="35">
        <f>DANE_ROLNIKA!D439</f>
        <v>0</v>
      </c>
      <c r="S427" s="35">
        <f>DANE_ROLNIKA!E439</f>
        <v>0</v>
      </c>
      <c r="T427" s="35">
        <f>DANE_ROLNIKA!F439</f>
        <v>0</v>
      </c>
      <c r="U427" s="47">
        <f>DANE_ROLNIKA!G439</f>
        <v>0</v>
      </c>
      <c r="V427" s="46">
        <f>ROUND(DANE_ROLNIKA!H439,2)</f>
        <v>0</v>
      </c>
      <c r="W427" s="35">
        <f>DANE_ROLNIKA!I439</f>
        <v>0</v>
      </c>
      <c r="X427" s="35">
        <f>DANE_ROLNIKA!J439</f>
        <v>0</v>
      </c>
      <c r="Y427" s="35">
        <f>DANE_ROLNIKA!K439</f>
        <v>0</v>
      </c>
      <c r="Z427" s="35">
        <f>DANE_ROLNIKA!L439</f>
        <v>0</v>
      </c>
      <c r="AA427" s="48">
        <f>DANE_ROLNIKA!M439</f>
        <v>0</v>
      </c>
      <c r="AB427" s="35">
        <f>DANE_ROLNIKA!N439</f>
        <v>0</v>
      </c>
      <c r="AC427" s="35">
        <f>DANE_ROLNIKA!O439</f>
        <v>0</v>
      </c>
      <c r="AD427" s="35">
        <f>DANE_ROLNIKA!P439</f>
        <v>126.28884325804243</v>
      </c>
      <c r="AE427" s="35">
        <f>DANE_ROLNIKA!Q439</f>
        <v>0</v>
      </c>
    </row>
    <row r="428" spans="15:31">
      <c r="O428" s="35">
        <f>DANE_ROLNIKA!A440</f>
        <v>0</v>
      </c>
      <c r="P428" s="35">
        <f>DANE_ROLNIKA!B440</f>
        <v>0</v>
      </c>
      <c r="Q428" s="35">
        <f>DANE_ROLNIKA!C440</f>
        <v>0</v>
      </c>
      <c r="R428" s="35">
        <f>DANE_ROLNIKA!D440</f>
        <v>0</v>
      </c>
      <c r="S428" s="35">
        <f>DANE_ROLNIKA!E440</f>
        <v>0</v>
      </c>
      <c r="T428" s="35">
        <f>DANE_ROLNIKA!F440</f>
        <v>0</v>
      </c>
      <c r="U428" s="47">
        <f>DANE_ROLNIKA!G440</f>
        <v>0</v>
      </c>
      <c r="V428" s="46">
        <f>ROUND(DANE_ROLNIKA!H440,2)</f>
        <v>0</v>
      </c>
      <c r="W428" s="35">
        <f>DANE_ROLNIKA!I440</f>
        <v>0</v>
      </c>
      <c r="X428" s="35">
        <f>DANE_ROLNIKA!J440</f>
        <v>0</v>
      </c>
      <c r="Y428" s="35">
        <f>DANE_ROLNIKA!K440</f>
        <v>0</v>
      </c>
      <c r="Z428" s="35">
        <f>DANE_ROLNIKA!L440</f>
        <v>0</v>
      </c>
      <c r="AA428" s="48">
        <f>DANE_ROLNIKA!M440</f>
        <v>0</v>
      </c>
      <c r="AB428" s="35">
        <f>DANE_ROLNIKA!N440</f>
        <v>0</v>
      </c>
      <c r="AC428" s="35">
        <f>DANE_ROLNIKA!O440</f>
        <v>0</v>
      </c>
      <c r="AD428" s="35">
        <f>DANE_ROLNIKA!P440</f>
        <v>126.28884325804243</v>
      </c>
      <c r="AE428" s="35">
        <f>DANE_ROLNIKA!Q440</f>
        <v>0</v>
      </c>
    </row>
    <row r="429" spans="15:31">
      <c r="O429" s="35">
        <f>DANE_ROLNIKA!A441</f>
        <v>0</v>
      </c>
      <c r="P429" s="35">
        <f>DANE_ROLNIKA!B441</f>
        <v>0</v>
      </c>
      <c r="Q429" s="35">
        <f>DANE_ROLNIKA!C441</f>
        <v>0</v>
      </c>
      <c r="R429" s="35">
        <f>DANE_ROLNIKA!D441</f>
        <v>0</v>
      </c>
      <c r="S429" s="35">
        <f>DANE_ROLNIKA!E441</f>
        <v>0</v>
      </c>
      <c r="T429" s="35">
        <f>DANE_ROLNIKA!F441</f>
        <v>0</v>
      </c>
      <c r="U429" s="47">
        <f>DANE_ROLNIKA!G441</f>
        <v>0</v>
      </c>
      <c r="V429" s="46">
        <f>ROUND(DANE_ROLNIKA!H441,2)</f>
        <v>0</v>
      </c>
      <c r="W429" s="35">
        <f>DANE_ROLNIKA!I441</f>
        <v>0</v>
      </c>
      <c r="X429" s="35">
        <f>DANE_ROLNIKA!J441</f>
        <v>0</v>
      </c>
      <c r="Y429" s="35">
        <f>DANE_ROLNIKA!K441</f>
        <v>0</v>
      </c>
      <c r="Z429" s="35">
        <f>DANE_ROLNIKA!L441</f>
        <v>0</v>
      </c>
      <c r="AA429" s="48">
        <f>DANE_ROLNIKA!M441</f>
        <v>0</v>
      </c>
      <c r="AB429" s="35">
        <f>DANE_ROLNIKA!N441</f>
        <v>0</v>
      </c>
      <c r="AC429" s="35">
        <f>DANE_ROLNIKA!O441</f>
        <v>0</v>
      </c>
      <c r="AD429" s="35">
        <f>DANE_ROLNIKA!P441</f>
        <v>126.28884325804243</v>
      </c>
      <c r="AE429" s="35">
        <f>DANE_ROLNIKA!Q441</f>
        <v>0</v>
      </c>
    </row>
    <row r="430" spans="15:31">
      <c r="O430" s="35">
        <f>DANE_ROLNIKA!A442</f>
        <v>0</v>
      </c>
      <c r="P430" s="35">
        <f>DANE_ROLNIKA!B442</f>
        <v>0</v>
      </c>
      <c r="Q430" s="35">
        <f>DANE_ROLNIKA!C442</f>
        <v>0</v>
      </c>
      <c r="R430" s="35">
        <f>DANE_ROLNIKA!D442</f>
        <v>0</v>
      </c>
      <c r="S430" s="35">
        <f>DANE_ROLNIKA!E442</f>
        <v>0</v>
      </c>
      <c r="T430" s="35">
        <f>DANE_ROLNIKA!F442</f>
        <v>0</v>
      </c>
      <c r="U430" s="47">
        <f>DANE_ROLNIKA!G442</f>
        <v>0</v>
      </c>
      <c r="V430" s="46">
        <f>ROUND(DANE_ROLNIKA!H442,2)</f>
        <v>0</v>
      </c>
      <c r="W430" s="35">
        <f>DANE_ROLNIKA!I442</f>
        <v>0</v>
      </c>
      <c r="X430" s="35">
        <f>DANE_ROLNIKA!J442</f>
        <v>0</v>
      </c>
      <c r="Y430" s="35">
        <f>DANE_ROLNIKA!K442</f>
        <v>0</v>
      </c>
      <c r="Z430" s="35">
        <f>DANE_ROLNIKA!L442</f>
        <v>0</v>
      </c>
      <c r="AA430" s="48">
        <f>DANE_ROLNIKA!M442</f>
        <v>0</v>
      </c>
      <c r="AB430" s="35">
        <f>DANE_ROLNIKA!N442</f>
        <v>0</v>
      </c>
      <c r="AC430" s="35">
        <f>DANE_ROLNIKA!O442</f>
        <v>0</v>
      </c>
      <c r="AD430" s="35">
        <f>DANE_ROLNIKA!P442</f>
        <v>126.28884325804243</v>
      </c>
      <c r="AE430" s="35">
        <f>DANE_ROLNIKA!Q442</f>
        <v>0</v>
      </c>
    </row>
    <row r="431" spans="15:31">
      <c r="O431" s="35">
        <f>DANE_ROLNIKA!A443</f>
        <v>0</v>
      </c>
      <c r="P431" s="35">
        <f>DANE_ROLNIKA!B443</f>
        <v>0</v>
      </c>
      <c r="Q431" s="35">
        <f>DANE_ROLNIKA!C443</f>
        <v>0</v>
      </c>
      <c r="R431" s="35">
        <f>DANE_ROLNIKA!D443</f>
        <v>0</v>
      </c>
      <c r="S431" s="35">
        <f>DANE_ROLNIKA!E443</f>
        <v>0</v>
      </c>
      <c r="T431" s="35">
        <f>DANE_ROLNIKA!F443</f>
        <v>0</v>
      </c>
      <c r="U431" s="47">
        <f>DANE_ROLNIKA!G443</f>
        <v>0</v>
      </c>
      <c r="V431" s="46">
        <f>ROUND(DANE_ROLNIKA!H443,2)</f>
        <v>0</v>
      </c>
      <c r="W431" s="35">
        <f>DANE_ROLNIKA!I443</f>
        <v>0</v>
      </c>
      <c r="X431" s="35">
        <f>DANE_ROLNIKA!J443</f>
        <v>0</v>
      </c>
      <c r="Y431" s="35">
        <f>DANE_ROLNIKA!K443</f>
        <v>0</v>
      </c>
      <c r="Z431" s="35">
        <f>DANE_ROLNIKA!L443</f>
        <v>0</v>
      </c>
      <c r="AA431" s="48">
        <f>DANE_ROLNIKA!M443</f>
        <v>0</v>
      </c>
      <c r="AB431" s="35">
        <f>DANE_ROLNIKA!N443</f>
        <v>0</v>
      </c>
      <c r="AC431" s="35">
        <f>DANE_ROLNIKA!O443</f>
        <v>0</v>
      </c>
      <c r="AD431" s="35">
        <f>DANE_ROLNIKA!P443</f>
        <v>126.28884325804243</v>
      </c>
      <c r="AE431" s="35">
        <f>DANE_ROLNIKA!Q443</f>
        <v>0</v>
      </c>
    </row>
    <row r="432" spans="15:31">
      <c r="O432" s="35">
        <f>DANE_ROLNIKA!A444</f>
        <v>0</v>
      </c>
      <c r="P432" s="35">
        <f>DANE_ROLNIKA!B444</f>
        <v>0</v>
      </c>
      <c r="Q432" s="35">
        <f>DANE_ROLNIKA!C444</f>
        <v>0</v>
      </c>
      <c r="R432" s="35">
        <f>DANE_ROLNIKA!D444</f>
        <v>0</v>
      </c>
      <c r="S432" s="35">
        <f>DANE_ROLNIKA!E444</f>
        <v>0</v>
      </c>
      <c r="T432" s="35">
        <f>DANE_ROLNIKA!F444</f>
        <v>0</v>
      </c>
      <c r="U432" s="47">
        <f>DANE_ROLNIKA!G444</f>
        <v>0</v>
      </c>
      <c r="V432" s="46">
        <f>ROUND(DANE_ROLNIKA!H444,2)</f>
        <v>0</v>
      </c>
      <c r="W432" s="35">
        <f>DANE_ROLNIKA!I444</f>
        <v>0</v>
      </c>
      <c r="X432" s="35">
        <f>DANE_ROLNIKA!J444</f>
        <v>0</v>
      </c>
      <c r="Y432" s="35">
        <f>DANE_ROLNIKA!K444</f>
        <v>0</v>
      </c>
      <c r="Z432" s="35">
        <f>DANE_ROLNIKA!L444</f>
        <v>0</v>
      </c>
      <c r="AA432" s="48">
        <f>DANE_ROLNIKA!M444</f>
        <v>0</v>
      </c>
      <c r="AB432" s="35">
        <f>DANE_ROLNIKA!N444</f>
        <v>0</v>
      </c>
      <c r="AC432" s="35">
        <f>DANE_ROLNIKA!O444</f>
        <v>0</v>
      </c>
      <c r="AD432" s="35">
        <f>DANE_ROLNIKA!P444</f>
        <v>126.28884325804243</v>
      </c>
      <c r="AE432" s="35">
        <f>DANE_ROLNIKA!Q444</f>
        <v>0</v>
      </c>
    </row>
    <row r="433" spans="15:31">
      <c r="O433" s="35">
        <f>DANE_ROLNIKA!A445</f>
        <v>0</v>
      </c>
      <c r="P433" s="35">
        <f>DANE_ROLNIKA!B445</f>
        <v>0</v>
      </c>
      <c r="Q433" s="35">
        <f>DANE_ROLNIKA!C445</f>
        <v>0</v>
      </c>
      <c r="R433" s="35">
        <f>DANE_ROLNIKA!D445</f>
        <v>0</v>
      </c>
      <c r="S433" s="35">
        <f>DANE_ROLNIKA!E445</f>
        <v>0</v>
      </c>
      <c r="T433" s="35">
        <f>DANE_ROLNIKA!F445</f>
        <v>0</v>
      </c>
      <c r="U433" s="47">
        <f>DANE_ROLNIKA!G445</f>
        <v>0</v>
      </c>
      <c r="V433" s="46">
        <f>ROUND(DANE_ROLNIKA!H445,2)</f>
        <v>0</v>
      </c>
      <c r="W433" s="35">
        <f>DANE_ROLNIKA!I445</f>
        <v>0</v>
      </c>
      <c r="X433" s="35">
        <f>DANE_ROLNIKA!J445</f>
        <v>0</v>
      </c>
      <c r="Y433" s="35">
        <f>DANE_ROLNIKA!K445</f>
        <v>0</v>
      </c>
      <c r="Z433" s="35">
        <f>DANE_ROLNIKA!L445</f>
        <v>0</v>
      </c>
      <c r="AA433" s="48">
        <f>DANE_ROLNIKA!M445</f>
        <v>0</v>
      </c>
      <c r="AB433" s="35">
        <f>DANE_ROLNIKA!N445</f>
        <v>0</v>
      </c>
      <c r="AC433" s="35">
        <f>DANE_ROLNIKA!O445</f>
        <v>0</v>
      </c>
      <c r="AD433" s="35">
        <f>DANE_ROLNIKA!P445</f>
        <v>126.28884325804243</v>
      </c>
      <c r="AE433" s="35">
        <f>DANE_ROLNIKA!Q445</f>
        <v>0</v>
      </c>
    </row>
    <row r="434" spans="15:31">
      <c r="O434" s="35">
        <f>DANE_ROLNIKA!A446</f>
        <v>0</v>
      </c>
      <c r="P434" s="35">
        <f>DANE_ROLNIKA!B446</f>
        <v>0</v>
      </c>
      <c r="Q434" s="35">
        <f>DANE_ROLNIKA!C446</f>
        <v>0</v>
      </c>
      <c r="R434" s="35">
        <f>DANE_ROLNIKA!D446</f>
        <v>0</v>
      </c>
      <c r="S434" s="35">
        <f>DANE_ROLNIKA!E446</f>
        <v>0</v>
      </c>
      <c r="T434" s="35">
        <f>DANE_ROLNIKA!F446</f>
        <v>0</v>
      </c>
      <c r="U434" s="47">
        <f>DANE_ROLNIKA!G446</f>
        <v>0</v>
      </c>
      <c r="V434" s="46">
        <f>ROUND(DANE_ROLNIKA!H446,2)</f>
        <v>0</v>
      </c>
      <c r="W434" s="35">
        <f>DANE_ROLNIKA!I446</f>
        <v>0</v>
      </c>
      <c r="X434" s="35">
        <f>DANE_ROLNIKA!J446</f>
        <v>0</v>
      </c>
      <c r="Y434" s="35">
        <f>DANE_ROLNIKA!K446</f>
        <v>0</v>
      </c>
      <c r="Z434" s="35">
        <f>DANE_ROLNIKA!L446</f>
        <v>0</v>
      </c>
      <c r="AA434" s="48">
        <f>DANE_ROLNIKA!M446</f>
        <v>0</v>
      </c>
      <c r="AB434" s="35">
        <f>DANE_ROLNIKA!N446</f>
        <v>0</v>
      </c>
      <c r="AC434" s="35">
        <f>DANE_ROLNIKA!O446</f>
        <v>0</v>
      </c>
      <c r="AD434" s="35">
        <f>DANE_ROLNIKA!P446</f>
        <v>126.28884325804243</v>
      </c>
      <c r="AE434" s="35">
        <f>DANE_ROLNIKA!Q446</f>
        <v>0</v>
      </c>
    </row>
    <row r="435" spans="15:31">
      <c r="O435" s="35">
        <f>DANE_ROLNIKA!A447</f>
        <v>0</v>
      </c>
      <c r="P435" s="35">
        <f>DANE_ROLNIKA!B447</f>
        <v>0</v>
      </c>
      <c r="Q435" s="35">
        <f>DANE_ROLNIKA!C447</f>
        <v>0</v>
      </c>
      <c r="R435" s="35">
        <f>DANE_ROLNIKA!D447</f>
        <v>0</v>
      </c>
      <c r="S435" s="35">
        <f>DANE_ROLNIKA!E447</f>
        <v>0</v>
      </c>
      <c r="T435" s="35">
        <f>DANE_ROLNIKA!F447</f>
        <v>0</v>
      </c>
      <c r="U435" s="47">
        <f>DANE_ROLNIKA!G447</f>
        <v>0</v>
      </c>
      <c r="V435" s="46">
        <f>ROUND(DANE_ROLNIKA!H447,2)</f>
        <v>0</v>
      </c>
      <c r="W435" s="35">
        <f>DANE_ROLNIKA!I447</f>
        <v>0</v>
      </c>
      <c r="X435" s="35">
        <f>DANE_ROLNIKA!J447</f>
        <v>0</v>
      </c>
      <c r="Y435" s="35">
        <f>DANE_ROLNIKA!K447</f>
        <v>0</v>
      </c>
      <c r="Z435" s="35">
        <f>DANE_ROLNIKA!L447</f>
        <v>0</v>
      </c>
      <c r="AA435" s="48">
        <f>DANE_ROLNIKA!M447</f>
        <v>0</v>
      </c>
      <c r="AB435" s="35">
        <f>DANE_ROLNIKA!N447</f>
        <v>0</v>
      </c>
      <c r="AC435" s="35">
        <f>DANE_ROLNIKA!O447</f>
        <v>0</v>
      </c>
      <c r="AD435" s="35">
        <f>DANE_ROLNIKA!P447</f>
        <v>126.28884325804243</v>
      </c>
      <c r="AE435" s="35">
        <f>DANE_ROLNIKA!Q447</f>
        <v>0</v>
      </c>
    </row>
    <row r="436" spans="15:31">
      <c r="O436" s="35">
        <f>DANE_ROLNIKA!A448</f>
        <v>0</v>
      </c>
      <c r="P436" s="35">
        <f>DANE_ROLNIKA!B448</f>
        <v>0</v>
      </c>
      <c r="Q436" s="35">
        <f>DANE_ROLNIKA!C448</f>
        <v>0</v>
      </c>
      <c r="R436" s="35">
        <f>DANE_ROLNIKA!D448</f>
        <v>0</v>
      </c>
      <c r="S436" s="35">
        <f>DANE_ROLNIKA!E448</f>
        <v>0</v>
      </c>
      <c r="T436" s="35">
        <f>DANE_ROLNIKA!F448</f>
        <v>0</v>
      </c>
      <c r="U436" s="47">
        <f>DANE_ROLNIKA!G448</f>
        <v>0</v>
      </c>
      <c r="V436" s="46">
        <f>ROUND(DANE_ROLNIKA!H448,2)</f>
        <v>0</v>
      </c>
      <c r="W436" s="35">
        <f>DANE_ROLNIKA!I448</f>
        <v>0</v>
      </c>
      <c r="X436" s="35">
        <f>DANE_ROLNIKA!J448</f>
        <v>0</v>
      </c>
      <c r="Y436" s="35">
        <f>DANE_ROLNIKA!K448</f>
        <v>0</v>
      </c>
      <c r="Z436" s="35">
        <f>DANE_ROLNIKA!L448</f>
        <v>0</v>
      </c>
      <c r="AA436" s="48">
        <f>DANE_ROLNIKA!M448</f>
        <v>0</v>
      </c>
      <c r="AB436" s="35">
        <f>DANE_ROLNIKA!N448</f>
        <v>0</v>
      </c>
      <c r="AC436" s="35">
        <f>DANE_ROLNIKA!O448</f>
        <v>0</v>
      </c>
      <c r="AD436" s="35">
        <f>DANE_ROLNIKA!P448</f>
        <v>126.28884325804243</v>
      </c>
      <c r="AE436" s="35">
        <f>DANE_ROLNIKA!Q448</f>
        <v>0</v>
      </c>
    </row>
    <row r="437" spans="15:31">
      <c r="O437" s="35">
        <f>DANE_ROLNIKA!A449</f>
        <v>0</v>
      </c>
      <c r="P437" s="35">
        <f>DANE_ROLNIKA!B449</f>
        <v>0</v>
      </c>
      <c r="Q437" s="35">
        <f>DANE_ROLNIKA!C449</f>
        <v>0</v>
      </c>
      <c r="R437" s="35">
        <f>DANE_ROLNIKA!D449</f>
        <v>0</v>
      </c>
      <c r="S437" s="35">
        <f>DANE_ROLNIKA!E449</f>
        <v>0</v>
      </c>
      <c r="T437" s="35">
        <f>DANE_ROLNIKA!F449</f>
        <v>0</v>
      </c>
      <c r="U437" s="47">
        <f>DANE_ROLNIKA!G449</f>
        <v>0</v>
      </c>
      <c r="V437" s="46">
        <f>ROUND(DANE_ROLNIKA!H449,2)</f>
        <v>0</v>
      </c>
      <c r="W437" s="35">
        <f>DANE_ROLNIKA!I449</f>
        <v>0</v>
      </c>
      <c r="X437" s="35">
        <f>DANE_ROLNIKA!J449</f>
        <v>0</v>
      </c>
      <c r="Y437" s="35">
        <f>DANE_ROLNIKA!K449</f>
        <v>0</v>
      </c>
      <c r="Z437" s="35">
        <f>DANE_ROLNIKA!L449</f>
        <v>0</v>
      </c>
      <c r="AA437" s="48">
        <f>DANE_ROLNIKA!M449</f>
        <v>0</v>
      </c>
      <c r="AB437" s="35">
        <f>DANE_ROLNIKA!N449</f>
        <v>0</v>
      </c>
      <c r="AC437" s="35">
        <f>DANE_ROLNIKA!O449</f>
        <v>0</v>
      </c>
      <c r="AD437" s="35">
        <f>DANE_ROLNIKA!P449</f>
        <v>126.28884325804243</v>
      </c>
      <c r="AE437" s="35">
        <f>DANE_ROLNIKA!Q449</f>
        <v>0</v>
      </c>
    </row>
    <row r="438" spans="15:31">
      <c r="O438" s="35">
        <f>DANE_ROLNIKA!A450</f>
        <v>0</v>
      </c>
      <c r="P438" s="35">
        <f>DANE_ROLNIKA!B450</f>
        <v>0</v>
      </c>
      <c r="Q438" s="35">
        <f>DANE_ROLNIKA!C450</f>
        <v>0</v>
      </c>
      <c r="R438" s="35">
        <f>DANE_ROLNIKA!D450</f>
        <v>0</v>
      </c>
      <c r="S438" s="35">
        <f>DANE_ROLNIKA!E450</f>
        <v>0</v>
      </c>
      <c r="T438" s="35">
        <f>DANE_ROLNIKA!F450</f>
        <v>0</v>
      </c>
      <c r="U438" s="47">
        <f>DANE_ROLNIKA!G450</f>
        <v>0</v>
      </c>
      <c r="V438" s="46">
        <f>ROUND(DANE_ROLNIKA!H450,2)</f>
        <v>0</v>
      </c>
      <c r="W438" s="35">
        <f>DANE_ROLNIKA!I450</f>
        <v>0</v>
      </c>
      <c r="X438" s="35">
        <f>DANE_ROLNIKA!J450</f>
        <v>0</v>
      </c>
      <c r="Y438" s="35">
        <f>DANE_ROLNIKA!K450</f>
        <v>0</v>
      </c>
      <c r="Z438" s="35">
        <f>DANE_ROLNIKA!L450</f>
        <v>0</v>
      </c>
      <c r="AA438" s="48">
        <f>DANE_ROLNIKA!M450</f>
        <v>0</v>
      </c>
      <c r="AB438" s="35">
        <f>DANE_ROLNIKA!N450</f>
        <v>0</v>
      </c>
      <c r="AC438" s="35">
        <f>DANE_ROLNIKA!O450</f>
        <v>0</v>
      </c>
      <c r="AD438" s="35">
        <f>DANE_ROLNIKA!P450</f>
        <v>126.28884325804243</v>
      </c>
      <c r="AE438" s="35">
        <f>DANE_ROLNIKA!Q450</f>
        <v>0</v>
      </c>
    </row>
    <row r="439" spans="15:31">
      <c r="O439" s="35">
        <f>DANE_ROLNIKA!A451</f>
        <v>0</v>
      </c>
      <c r="P439" s="35">
        <f>DANE_ROLNIKA!B451</f>
        <v>0</v>
      </c>
      <c r="Q439" s="35">
        <f>DANE_ROLNIKA!C451</f>
        <v>0</v>
      </c>
      <c r="R439" s="35">
        <f>DANE_ROLNIKA!D451</f>
        <v>0</v>
      </c>
      <c r="S439" s="35">
        <f>DANE_ROLNIKA!E451</f>
        <v>0</v>
      </c>
      <c r="T439" s="35">
        <f>DANE_ROLNIKA!F451</f>
        <v>0</v>
      </c>
      <c r="U439" s="47">
        <f>DANE_ROLNIKA!G451</f>
        <v>0</v>
      </c>
      <c r="V439" s="46">
        <f>ROUND(DANE_ROLNIKA!H451,2)</f>
        <v>0</v>
      </c>
      <c r="W439" s="35">
        <f>DANE_ROLNIKA!I451</f>
        <v>0</v>
      </c>
      <c r="X439" s="35">
        <f>DANE_ROLNIKA!J451</f>
        <v>0</v>
      </c>
      <c r="Y439" s="35">
        <f>DANE_ROLNIKA!K451</f>
        <v>0</v>
      </c>
      <c r="Z439" s="35">
        <f>DANE_ROLNIKA!L451</f>
        <v>0</v>
      </c>
      <c r="AA439" s="48">
        <f>DANE_ROLNIKA!M451</f>
        <v>0</v>
      </c>
      <c r="AB439" s="35">
        <f>DANE_ROLNIKA!N451</f>
        <v>0</v>
      </c>
      <c r="AC439" s="35">
        <f>DANE_ROLNIKA!O451</f>
        <v>0</v>
      </c>
      <c r="AD439" s="35">
        <f>DANE_ROLNIKA!P451</f>
        <v>126.28884325804243</v>
      </c>
      <c r="AE439" s="35">
        <f>DANE_ROLNIKA!Q451</f>
        <v>0</v>
      </c>
    </row>
    <row r="440" spans="15:31">
      <c r="O440" s="35">
        <f>DANE_ROLNIKA!A452</f>
        <v>0</v>
      </c>
      <c r="P440" s="35">
        <f>DANE_ROLNIKA!B452</f>
        <v>0</v>
      </c>
      <c r="Q440" s="35">
        <f>DANE_ROLNIKA!C452</f>
        <v>0</v>
      </c>
      <c r="R440" s="35">
        <f>DANE_ROLNIKA!D452</f>
        <v>0</v>
      </c>
      <c r="S440" s="35">
        <f>DANE_ROLNIKA!E452</f>
        <v>0</v>
      </c>
      <c r="T440" s="35">
        <f>DANE_ROLNIKA!F452</f>
        <v>0</v>
      </c>
      <c r="U440" s="47">
        <f>DANE_ROLNIKA!G452</f>
        <v>0</v>
      </c>
      <c r="V440" s="46">
        <f>ROUND(DANE_ROLNIKA!H452,2)</f>
        <v>0</v>
      </c>
      <c r="W440" s="35">
        <f>DANE_ROLNIKA!I452</f>
        <v>0</v>
      </c>
      <c r="X440" s="35">
        <f>DANE_ROLNIKA!J452</f>
        <v>0</v>
      </c>
      <c r="Y440" s="35">
        <f>DANE_ROLNIKA!K452</f>
        <v>0</v>
      </c>
      <c r="Z440" s="35">
        <f>DANE_ROLNIKA!L452</f>
        <v>0</v>
      </c>
      <c r="AA440" s="48">
        <f>DANE_ROLNIKA!M452</f>
        <v>0</v>
      </c>
      <c r="AB440" s="35">
        <f>DANE_ROLNIKA!N452</f>
        <v>0</v>
      </c>
      <c r="AC440" s="35">
        <f>DANE_ROLNIKA!O452</f>
        <v>0</v>
      </c>
      <c r="AD440" s="35">
        <f>DANE_ROLNIKA!P452</f>
        <v>126.28884325804243</v>
      </c>
      <c r="AE440" s="35">
        <f>DANE_ROLNIKA!Q452</f>
        <v>0</v>
      </c>
    </row>
    <row r="441" spans="15:31">
      <c r="O441" s="35">
        <f>DANE_ROLNIKA!A453</f>
        <v>0</v>
      </c>
      <c r="P441" s="35">
        <f>DANE_ROLNIKA!B453</f>
        <v>0</v>
      </c>
      <c r="Q441" s="35">
        <f>DANE_ROLNIKA!C453</f>
        <v>0</v>
      </c>
      <c r="R441" s="35">
        <f>DANE_ROLNIKA!D453</f>
        <v>0</v>
      </c>
      <c r="S441" s="35">
        <f>DANE_ROLNIKA!E453</f>
        <v>0</v>
      </c>
      <c r="T441" s="35">
        <f>DANE_ROLNIKA!F453</f>
        <v>0</v>
      </c>
      <c r="U441" s="47">
        <f>DANE_ROLNIKA!G453</f>
        <v>0</v>
      </c>
      <c r="V441" s="46">
        <f>ROUND(DANE_ROLNIKA!H453,2)</f>
        <v>0</v>
      </c>
      <c r="W441" s="35">
        <f>DANE_ROLNIKA!I453</f>
        <v>0</v>
      </c>
      <c r="X441" s="35">
        <f>DANE_ROLNIKA!J453</f>
        <v>0</v>
      </c>
      <c r="Y441" s="35">
        <f>DANE_ROLNIKA!K453</f>
        <v>0</v>
      </c>
      <c r="Z441" s="35">
        <f>DANE_ROLNIKA!L453</f>
        <v>0</v>
      </c>
      <c r="AA441" s="48">
        <f>DANE_ROLNIKA!M453</f>
        <v>0</v>
      </c>
      <c r="AB441" s="35">
        <f>DANE_ROLNIKA!N453</f>
        <v>0</v>
      </c>
      <c r="AC441" s="35">
        <f>DANE_ROLNIKA!O453</f>
        <v>0</v>
      </c>
      <c r="AD441" s="35">
        <f>DANE_ROLNIKA!P453</f>
        <v>126.28884325804243</v>
      </c>
      <c r="AE441" s="35">
        <f>DANE_ROLNIKA!Q453</f>
        <v>0</v>
      </c>
    </row>
    <row r="442" spans="15:31">
      <c r="O442" s="35">
        <f>DANE_ROLNIKA!A454</f>
        <v>0</v>
      </c>
      <c r="P442" s="35">
        <f>DANE_ROLNIKA!B454</f>
        <v>0</v>
      </c>
      <c r="Q442" s="35">
        <f>DANE_ROLNIKA!C454</f>
        <v>0</v>
      </c>
      <c r="R442" s="35">
        <f>DANE_ROLNIKA!D454</f>
        <v>0</v>
      </c>
      <c r="S442" s="35">
        <f>DANE_ROLNIKA!E454</f>
        <v>0</v>
      </c>
      <c r="T442" s="35">
        <f>DANE_ROLNIKA!F454</f>
        <v>0</v>
      </c>
      <c r="U442" s="47">
        <f>DANE_ROLNIKA!G454</f>
        <v>0</v>
      </c>
      <c r="V442" s="46">
        <f>ROUND(DANE_ROLNIKA!H454,2)</f>
        <v>0</v>
      </c>
      <c r="W442" s="35">
        <f>DANE_ROLNIKA!I454</f>
        <v>0</v>
      </c>
      <c r="X442" s="35">
        <f>DANE_ROLNIKA!J454</f>
        <v>0</v>
      </c>
      <c r="Y442" s="35">
        <f>DANE_ROLNIKA!K454</f>
        <v>0</v>
      </c>
      <c r="Z442" s="35">
        <f>DANE_ROLNIKA!L454</f>
        <v>0</v>
      </c>
      <c r="AA442" s="48">
        <f>DANE_ROLNIKA!M454</f>
        <v>0</v>
      </c>
      <c r="AB442" s="35">
        <f>DANE_ROLNIKA!N454</f>
        <v>0</v>
      </c>
      <c r="AC442" s="35">
        <f>DANE_ROLNIKA!O454</f>
        <v>0</v>
      </c>
      <c r="AD442" s="35">
        <f>DANE_ROLNIKA!P454</f>
        <v>126.28884325804243</v>
      </c>
      <c r="AE442" s="35">
        <f>DANE_ROLNIKA!Q454</f>
        <v>0</v>
      </c>
    </row>
    <row r="443" spans="15:31">
      <c r="O443" s="35">
        <f>DANE_ROLNIKA!A455</f>
        <v>0</v>
      </c>
      <c r="P443" s="35">
        <f>DANE_ROLNIKA!B455</f>
        <v>0</v>
      </c>
      <c r="Q443" s="35">
        <f>DANE_ROLNIKA!C455</f>
        <v>0</v>
      </c>
      <c r="R443" s="35">
        <f>DANE_ROLNIKA!D455</f>
        <v>0</v>
      </c>
      <c r="S443" s="35">
        <f>DANE_ROLNIKA!E455</f>
        <v>0</v>
      </c>
      <c r="T443" s="35">
        <f>DANE_ROLNIKA!F455</f>
        <v>0</v>
      </c>
      <c r="U443" s="47">
        <f>DANE_ROLNIKA!G455</f>
        <v>0</v>
      </c>
      <c r="V443" s="46">
        <f>ROUND(DANE_ROLNIKA!H455,2)</f>
        <v>0</v>
      </c>
      <c r="W443" s="35">
        <f>DANE_ROLNIKA!I455</f>
        <v>0</v>
      </c>
      <c r="X443" s="35">
        <f>DANE_ROLNIKA!J455</f>
        <v>0</v>
      </c>
      <c r="Y443" s="35">
        <f>DANE_ROLNIKA!K455</f>
        <v>0</v>
      </c>
      <c r="Z443" s="35">
        <f>DANE_ROLNIKA!L455</f>
        <v>0</v>
      </c>
      <c r="AA443" s="48">
        <f>DANE_ROLNIKA!M455</f>
        <v>0</v>
      </c>
      <c r="AB443" s="35">
        <f>DANE_ROLNIKA!N455</f>
        <v>0</v>
      </c>
      <c r="AC443" s="35">
        <f>DANE_ROLNIKA!O455</f>
        <v>0</v>
      </c>
      <c r="AD443" s="35">
        <f>DANE_ROLNIKA!P455</f>
        <v>126.28884325804243</v>
      </c>
      <c r="AE443" s="35">
        <f>DANE_ROLNIKA!Q455</f>
        <v>0</v>
      </c>
    </row>
    <row r="444" spans="15:31">
      <c r="O444" s="35">
        <f>DANE_ROLNIKA!A456</f>
        <v>0</v>
      </c>
      <c r="P444" s="35">
        <f>DANE_ROLNIKA!B456</f>
        <v>0</v>
      </c>
      <c r="Q444" s="35">
        <f>DANE_ROLNIKA!C456</f>
        <v>0</v>
      </c>
      <c r="R444" s="35">
        <f>DANE_ROLNIKA!D456</f>
        <v>0</v>
      </c>
      <c r="S444" s="35">
        <f>DANE_ROLNIKA!E456</f>
        <v>0</v>
      </c>
      <c r="T444" s="35">
        <f>DANE_ROLNIKA!F456</f>
        <v>0</v>
      </c>
      <c r="U444" s="47">
        <f>DANE_ROLNIKA!G456</f>
        <v>0</v>
      </c>
      <c r="V444" s="46">
        <f>ROUND(DANE_ROLNIKA!H456,2)</f>
        <v>0</v>
      </c>
      <c r="W444" s="35">
        <f>DANE_ROLNIKA!I456</f>
        <v>0</v>
      </c>
      <c r="X444" s="35">
        <f>DANE_ROLNIKA!J456</f>
        <v>0</v>
      </c>
      <c r="Y444" s="35">
        <f>DANE_ROLNIKA!K456</f>
        <v>0</v>
      </c>
      <c r="Z444" s="35">
        <f>DANE_ROLNIKA!L456</f>
        <v>0</v>
      </c>
      <c r="AA444" s="48">
        <f>DANE_ROLNIKA!M456</f>
        <v>0</v>
      </c>
      <c r="AB444" s="35">
        <f>DANE_ROLNIKA!N456</f>
        <v>0</v>
      </c>
      <c r="AC444" s="35">
        <f>DANE_ROLNIKA!O456</f>
        <v>0</v>
      </c>
      <c r="AD444" s="35">
        <f>DANE_ROLNIKA!P456</f>
        <v>126.28884325804243</v>
      </c>
      <c r="AE444" s="35">
        <f>DANE_ROLNIKA!Q456</f>
        <v>0</v>
      </c>
    </row>
    <row r="445" spans="15:31">
      <c r="O445" s="35">
        <f>DANE_ROLNIKA!A457</f>
        <v>0</v>
      </c>
      <c r="P445" s="35">
        <f>DANE_ROLNIKA!B457</f>
        <v>0</v>
      </c>
      <c r="Q445" s="35">
        <f>DANE_ROLNIKA!C457</f>
        <v>0</v>
      </c>
      <c r="R445" s="35">
        <f>DANE_ROLNIKA!D457</f>
        <v>0</v>
      </c>
      <c r="S445" s="35">
        <f>DANE_ROLNIKA!E457</f>
        <v>0</v>
      </c>
      <c r="T445" s="35">
        <f>DANE_ROLNIKA!F457</f>
        <v>0</v>
      </c>
      <c r="U445" s="47">
        <f>DANE_ROLNIKA!G457</f>
        <v>0</v>
      </c>
      <c r="V445" s="46">
        <f>ROUND(DANE_ROLNIKA!H457,2)</f>
        <v>0</v>
      </c>
      <c r="W445" s="35">
        <f>DANE_ROLNIKA!I457</f>
        <v>0</v>
      </c>
      <c r="X445" s="35">
        <f>DANE_ROLNIKA!J457</f>
        <v>0</v>
      </c>
      <c r="Y445" s="35">
        <f>DANE_ROLNIKA!K457</f>
        <v>0</v>
      </c>
      <c r="Z445" s="35">
        <f>DANE_ROLNIKA!L457</f>
        <v>0</v>
      </c>
      <c r="AA445" s="48">
        <f>DANE_ROLNIKA!M457</f>
        <v>0</v>
      </c>
      <c r="AB445" s="35">
        <f>DANE_ROLNIKA!N457</f>
        <v>0</v>
      </c>
      <c r="AC445" s="35">
        <f>DANE_ROLNIKA!O457</f>
        <v>0</v>
      </c>
      <c r="AD445" s="35">
        <f>DANE_ROLNIKA!P457</f>
        <v>126.28884325804243</v>
      </c>
      <c r="AE445" s="35">
        <f>DANE_ROLNIKA!Q457</f>
        <v>0</v>
      </c>
    </row>
    <row r="446" spans="15:31">
      <c r="O446" s="35">
        <f>DANE_ROLNIKA!A458</f>
        <v>0</v>
      </c>
      <c r="P446" s="35">
        <f>DANE_ROLNIKA!B458</f>
        <v>0</v>
      </c>
      <c r="Q446" s="35">
        <f>DANE_ROLNIKA!C458</f>
        <v>0</v>
      </c>
      <c r="R446" s="35">
        <f>DANE_ROLNIKA!D458</f>
        <v>0</v>
      </c>
      <c r="S446" s="35">
        <f>DANE_ROLNIKA!E458</f>
        <v>0</v>
      </c>
      <c r="T446" s="35">
        <f>DANE_ROLNIKA!F458</f>
        <v>0</v>
      </c>
      <c r="U446" s="47">
        <f>DANE_ROLNIKA!G458</f>
        <v>0</v>
      </c>
      <c r="V446" s="46">
        <f>ROUND(DANE_ROLNIKA!H458,2)</f>
        <v>0</v>
      </c>
      <c r="W446" s="35">
        <f>DANE_ROLNIKA!I458</f>
        <v>0</v>
      </c>
      <c r="X446" s="35">
        <f>DANE_ROLNIKA!J458</f>
        <v>0</v>
      </c>
      <c r="Y446" s="35">
        <f>DANE_ROLNIKA!K458</f>
        <v>0</v>
      </c>
      <c r="Z446" s="35">
        <f>DANE_ROLNIKA!L458</f>
        <v>0</v>
      </c>
      <c r="AA446" s="48">
        <f>DANE_ROLNIKA!M458</f>
        <v>0</v>
      </c>
      <c r="AB446" s="35">
        <f>DANE_ROLNIKA!N458</f>
        <v>0</v>
      </c>
      <c r="AC446" s="35">
        <f>DANE_ROLNIKA!O458</f>
        <v>0</v>
      </c>
      <c r="AD446" s="35">
        <f>DANE_ROLNIKA!P458</f>
        <v>126.28884325804243</v>
      </c>
      <c r="AE446" s="35">
        <f>DANE_ROLNIKA!Q458</f>
        <v>0</v>
      </c>
    </row>
    <row r="447" spans="15:31">
      <c r="O447" s="35">
        <f>DANE_ROLNIKA!A459</f>
        <v>0</v>
      </c>
      <c r="P447" s="35">
        <f>DANE_ROLNIKA!B459</f>
        <v>0</v>
      </c>
      <c r="Q447" s="35">
        <f>DANE_ROLNIKA!C459</f>
        <v>0</v>
      </c>
      <c r="R447" s="35">
        <f>DANE_ROLNIKA!D459</f>
        <v>0</v>
      </c>
      <c r="S447" s="35">
        <f>DANE_ROLNIKA!E459</f>
        <v>0</v>
      </c>
      <c r="T447" s="35">
        <f>DANE_ROLNIKA!F459</f>
        <v>0</v>
      </c>
      <c r="U447" s="47">
        <f>DANE_ROLNIKA!G459</f>
        <v>0</v>
      </c>
      <c r="V447" s="46">
        <f>ROUND(DANE_ROLNIKA!H459,2)</f>
        <v>0</v>
      </c>
      <c r="W447" s="35">
        <f>DANE_ROLNIKA!I459</f>
        <v>0</v>
      </c>
      <c r="X447" s="35">
        <f>DANE_ROLNIKA!J459</f>
        <v>0</v>
      </c>
      <c r="Y447" s="35">
        <f>DANE_ROLNIKA!K459</f>
        <v>0</v>
      </c>
      <c r="Z447" s="35">
        <f>DANE_ROLNIKA!L459</f>
        <v>0</v>
      </c>
      <c r="AA447" s="48">
        <f>DANE_ROLNIKA!M459</f>
        <v>0</v>
      </c>
      <c r="AB447" s="35">
        <f>DANE_ROLNIKA!N459</f>
        <v>0</v>
      </c>
      <c r="AC447" s="35">
        <f>DANE_ROLNIKA!O459</f>
        <v>0</v>
      </c>
      <c r="AD447" s="35">
        <f>DANE_ROLNIKA!P459</f>
        <v>126.28884325804243</v>
      </c>
      <c r="AE447" s="35">
        <f>DANE_ROLNIKA!Q459</f>
        <v>0</v>
      </c>
    </row>
    <row r="448" spans="15:31">
      <c r="O448" s="35">
        <f>DANE_ROLNIKA!A460</f>
        <v>0</v>
      </c>
      <c r="P448" s="35">
        <f>DANE_ROLNIKA!B460</f>
        <v>0</v>
      </c>
      <c r="Q448" s="35">
        <f>DANE_ROLNIKA!C460</f>
        <v>0</v>
      </c>
      <c r="R448" s="35">
        <f>DANE_ROLNIKA!D460</f>
        <v>0</v>
      </c>
      <c r="S448" s="35">
        <f>DANE_ROLNIKA!E460</f>
        <v>0</v>
      </c>
      <c r="T448" s="35">
        <f>DANE_ROLNIKA!F460</f>
        <v>0</v>
      </c>
      <c r="U448" s="47">
        <f>DANE_ROLNIKA!G460</f>
        <v>0</v>
      </c>
      <c r="V448" s="46">
        <f>ROUND(DANE_ROLNIKA!H460,2)</f>
        <v>0</v>
      </c>
      <c r="W448" s="35">
        <f>DANE_ROLNIKA!I460</f>
        <v>0</v>
      </c>
      <c r="X448" s="35">
        <f>DANE_ROLNIKA!J460</f>
        <v>0</v>
      </c>
      <c r="Y448" s="35">
        <f>DANE_ROLNIKA!K460</f>
        <v>0</v>
      </c>
      <c r="Z448" s="35">
        <f>DANE_ROLNIKA!L460</f>
        <v>0</v>
      </c>
      <c r="AA448" s="48">
        <f>DANE_ROLNIKA!M460</f>
        <v>0</v>
      </c>
      <c r="AB448" s="35">
        <f>DANE_ROLNIKA!N460</f>
        <v>0</v>
      </c>
      <c r="AC448" s="35">
        <f>DANE_ROLNIKA!O460</f>
        <v>0</v>
      </c>
      <c r="AD448" s="35">
        <f>DANE_ROLNIKA!P460</f>
        <v>126.28884325804243</v>
      </c>
      <c r="AE448" s="35">
        <f>DANE_ROLNIKA!Q460</f>
        <v>0</v>
      </c>
    </row>
    <row r="449" spans="15:31">
      <c r="O449" s="35">
        <f>DANE_ROLNIKA!A461</f>
        <v>0</v>
      </c>
      <c r="P449" s="35">
        <f>DANE_ROLNIKA!B461</f>
        <v>0</v>
      </c>
      <c r="Q449" s="35">
        <f>DANE_ROLNIKA!C461</f>
        <v>0</v>
      </c>
      <c r="R449" s="35">
        <f>DANE_ROLNIKA!D461</f>
        <v>0</v>
      </c>
      <c r="S449" s="35">
        <f>DANE_ROLNIKA!E461</f>
        <v>0</v>
      </c>
      <c r="T449" s="35">
        <f>DANE_ROLNIKA!F461</f>
        <v>0</v>
      </c>
      <c r="U449" s="47">
        <f>DANE_ROLNIKA!G461</f>
        <v>0</v>
      </c>
      <c r="V449" s="46">
        <f>ROUND(DANE_ROLNIKA!H461,2)</f>
        <v>0</v>
      </c>
      <c r="W449" s="35">
        <f>DANE_ROLNIKA!I461</f>
        <v>0</v>
      </c>
      <c r="X449" s="35">
        <f>DANE_ROLNIKA!J461</f>
        <v>0</v>
      </c>
      <c r="Y449" s="35">
        <f>DANE_ROLNIKA!K461</f>
        <v>0</v>
      </c>
      <c r="Z449" s="35">
        <f>DANE_ROLNIKA!L461</f>
        <v>0</v>
      </c>
      <c r="AA449" s="48">
        <f>DANE_ROLNIKA!M461</f>
        <v>0</v>
      </c>
      <c r="AB449" s="35">
        <f>DANE_ROLNIKA!N461</f>
        <v>0</v>
      </c>
      <c r="AC449" s="35">
        <f>DANE_ROLNIKA!O461</f>
        <v>0</v>
      </c>
      <c r="AD449" s="35">
        <f>DANE_ROLNIKA!P461</f>
        <v>126.28884325804243</v>
      </c>
      <c r="AE449" s="35">
        <f>DANE_ROLNIKA!Q461</f>
        <v>0</v>
      </c>
    </row>
    <row r="450" spans="15:31">
      <c r="O450" s="35">
        <f>DANE_ROLNIKA!A462</f>
        <v>0</v>
      </c>
      <c r="P450" s="35">
        <f>DANE_ROLNIKA!B462</f>
        <v>0</v>
      </c>
      <c r="Q450" s="35">
        <f>DANE_ROLNIKA!C462</f>
        <v>0</v>
      </c>
      <c r="R450" s="35">
        <f>DANE_ROLNIKA!D462</f>
        <v>0</v>
      </c>
      <c r="S450" s="35">
        <f>DANE_ROLNIKA!E462</f>
        <v>0</v>
      </c>
      <c r="T450" s="35">
        <f>DANE_ROLNIKA!F462</f>
        <v>0</v>
      </c>
      <c r="U450" s="47">
        <f>DANE_ROLNIKA!G462</f>
        <v>0</v>
      </c>
      <c r="V450" s="46">
        <f>ROUND(DANE_ROLNIKA!H462,2)</f>
        <v>0</v>
      </c>
      <c r="W450" s="35">
        <f>DANE_ROLNIKA!I462</f>
        <v>0</v>
      </c>
      <c r="X450" s="35">
        <f>DANE_ROLNIKA!J462</f>
        <v>0</v>
      </c>
      <c r="Y450" s="35">
        <f>DANE_ROLNIKA!K462</f>
        <v>0</v>
      </c>
      <c r="Z450" s="35">
        <f>DANE_ROLNIKA!L462</f>
        <v>0</v>
      </c>
      <c r="AA450" s="48">
        <f>DANE_ROLNIKA!M462</f>
        <v>0</v>
      </c>
      <c r="AB450" s="35">
        <f>DANE_ROLNIKA!N462</f>
        <v>0</v>
      </c>
      <c r="AC450" s="35">
        <f>DANE_ROLNIKA!O462</f>
        <v>0</v>
      </c>
      <c r="AD450" s="35">
        <f>DANE_ROLNIKA!P462</f>
        <v>126.28884325804243</v>
      </c>
      <c r="AE450" s="35">
        <f>DANE_ROLNIKA!Q462</f>
        <v>0</v>
      </c>
    </row>
    <row r="451" spans="15:31">
      <c r="O451" s="35">
        <f>DANE_ROLNIKA!A463</f>
        <v>0</v>
      </c>
      <c r="P451" s="35">
        <f>DANE_ROLNIKA!B463</f>
        <v>0</v>
      </c>
      <c r="Q451" s="35">
        <f>DANE_ROLNIKA!C463</f>
        <v>0</v>
      </c>
      <c r="R451" s="35">
        <f>DANE_ROLNIKA!D463</f>
        <v>0</v>
      </c>
      <c r="S451" s="35">
        <f>DANE_ROLNIKA!E463</f>
        <v>0</v>
      </c>
      <c r="T451" s="35">
        <f>DANE_ROLNIKA!F463</f>
        <v>0</v>
      </c>
      <c r="U451" s="47">
        <f>DANE_ROLNIKA!G463</f>
        <v>0</v>
      </c>
      <c r="V451" s="46">
        <f>ROUND(DANE_ROLNIKA!H463,2)</f>
        <v>0</v>
      </c>
      <c r="W451" s="35">
        <f>DANE_ROLNIKA!I463</f>
        <v>0</v>
      </c>
      <c r="X451" s="35">
        <f>DANE_ROLNIKA!J463</f>
        <v>0</v>
      </c>
      <c r="Y451" s="35">
        <f>DANE_ROLNIKA!K463</f>
        <v>0</v>
      </c>
      <c r="Z451" s="35">
        <f>DANE_ROLNIKA!L463</f>
        <v>0</v>
      </c>
      <c r="AA451" s="48">
        <f>DANE_ROLNIKA!M463</f>
        <v>0</v>
      </c>
      <c r="AB451" s="35">
        <f>DANE_ROLNIKA!N463</f>
        <v>0</v>
      </c>
      <c r="AC451" s="35">
        <f>DANE_ROLNIKA!O463</f>
        <v>0</v>
      </c>
      <c r="AD451" s="35">
        <f>DANE_ROLNIKA!P463</f>
        <v>126.28884325804243</v>
      </c>
      <c r="AE451" s="35">
        <f>DANE_ROLNIKA!Q463</f>
        <v>0</v>
      </c>
    </row>
    <row r="452" spans="15:31">
      <c r="O452" s="35">
        <f>DANE_ROLNIKA!A464</f>
        <v>0</v>
      </c>
      <c r="P452" s="35">
        <f>DANE_ROLNIKA!B464</f>
        <v>0</v>
      </c>
      <c r="Q452" s="35">
        <f>DANE_ROLNIKA!C464</f>
        <v>0</v>
      </c>
      <c r="R452" s="35">
        <f>DANE_ROLNIKA!D464</f>
        <v>0</v>
      </c>
      <c r="S452" s="35">
        <f>DANE_ROLNIKA!E464</f>
        <v>0</v>
      </c>
      <c r="T452" s="35">
        <f>DANE_ROLNIKA!F464</f>
        <v>0</v>
      </c>
      <c r="U452" s="47">
        <f>DANE_ROLNIKA!G464</f>
        <v>0</v>
      </c>
      <c r="V452" s="46">
        <f>ROUND(DANE_ROLNIKA!H464,2)</f>
        <v>0</v>
      </c>
      <c r="W452" s="35">
        <f>DANE_ROLNIKA!I464</f>
        <v>0</v>
      </c>
      <c r="X452" s="35">
        <f>DANE_ROLNIKA!J464</f>
        <v>0</v>
      </c>
      <c r="Y452" s="35">
        <f>DANE_ROLNIKA!K464</f>
        <v>0</v>
      </c>
      <c r="Z452" s="35">
        <f>DANE_ROLNIKA!L464</f>
        <v>0</v>
      </c>
      <c r="AA452" s="48">
        <f>DANE_ROLNIKA!M464</f>
        <v>0</v>
      </c>
      <c r="AB452" s="35">
        <f>DANE_ROLNIKA!N464</f>
        <v>0</v>
      </c>
      <c r="AC452" s="35">
        <f>DANE_ROLNIKA!O464</f>
        <v>0</v>
      </c>
      <c r="AD452" s="35">
        <f>DANE_ROLNIKA!P464</f>
        <v>126.28884325804243</v>
      </c>
      <c r="AE452" s="35">
        <f>DANE_ROLNIKA!Q464</f>
        <v>0</v>
      </c>
    </row>
    <row r="453" spans="15:31">
      <c r="O453" s="35">
        <f>DANE_ROLNIKA!A465</f>
        <v>0</v>
      </c>
      <c r="P453" s="35">
        <f>DANE_ROLNIKA!B465</f>
        <v>0</v>
      </c>
      <c r="Q453" s="35">
        <f>DANE_ROLNIKA!C465</f>
        <v>0</v>
      </c>
      <c r="R453" s="35">
        <f>DANE_ROLNIKA!D465</f>
        <v>0</v>
      </c>
      <c r="S453" s="35">
        <f>DANE_ROLNIKA!E465</f>
        <v>0</v>
      </c>
      <c r="T453" s="35">
        <f>DANE_ROLNIKA!F465</f>
        <v>0</v>
      </c>
      <c r="U453" s="47">
        <f>DANE_ROLNIKA!G465</f>
        <v>0</v>
      </c>
      <c r="V453" s="46">
        <f>ROUND(DANE_ROLNIKA!H465,2)</f>
        <v>0</v>
      </c>
      <c r="W453" s="35">
        <f>DANE_ROLNIKA!I465</f>
        <v>0</v>
      </c>
      <c r="X453" s="35">
        <f>DANE_ROLNIKA!J465</f>
        <v>0</v>
      </c>
      <c r="Y453" s="35">
        <f>DANE_ROLNIKA!K465</f>
        <v>0</v>
      </c>
      <c r="Z453" s="35">
        <f>DANE_ROLNIKA!L465</f>
        <v>0</v>
      </c>
      <c r="AA453" s="48">
        <f>DANE_ROLNIKA!M465</f>
        <v>0</v>
      </c>
      <c r="AB453" s="35">
        <f>DANE_ROLNIKA!N465</f>
        <v>0</v>
      </c>
      <c r="AC453" s="35">
        <f>DANE_ROLNIKA!O465</f>
        <v>0</v>
      </c>
      <c r="AD453" s="35">
        <f>DANE_ROLNIKA!P465</f>
        <v>126.28884325804243</v>
      </c>
      <c r="AE453" s="35">
        <f>DANE_ROLNIKA!Q465</f>
        <v>0</v>
      </c>
    </row>
    <row r="454" spans="15:31">
      <c r="O454" s="35">
        <f>DANE_ROLNIKA!A466</f>
        <v>0</v>
      </c>
      <c r="P454" s="35">
        <f>DANE_ROLNIKA!B466</f>
        <v>0</v>
      </c>
      <c r="Q454" s="35">
        <f>DANE_ROLNIKA!C466</f>
        <v>0</v>
      </c>
      <c r="R454" s="35">
        <f>DANE_ROLNIKA!D466</f>
        <v>0</v>
      </c>
      <c r="S454" s="35">
        <f>DANE_ROLNIKA!E466</f>
        <v>0</v>
      </c>
      <c r="T454" s="35">
        <f>DANE_ROLNIKA!F466</f>
        <v>0</v>
      </c>
      <c r="U454" s="47">
        <f>DANE_ROLNIKA!G466</f>
        <v>0</v>
      </c>
      <c r="V454" s="46">
        <f>ROUND(DANE_ROLNIKA!H466,2)</f>
        <v>0</v>
      </c>
      <c r="W454" s="35">
        <f>DANE_ROLNIKA!I466</f>
        <v>0</v>
      </c>
      <c r="X454" s="35">
        <f>DANE_ROLNIKA!J466</f>
        <v>0</v>
      </c>
      <c r="Y454" s="35">
        <f>DANE_ROLNIKA!K466</f>
        <v>0</v>
      </c>
      <c r="Z454" s="35">
        <f>DANE_ROLNIKA!L466</f>
        <v>0</v>
      </c>
      <c r="AA454" s="48">
        <f>DANE_ROLNIKA!M466</f>
        <v>0</v>
      </c>
      <c r="AB454" s="35">
        <f>DANE_ROLNIKA!N466</f>
        <v>0</v>
      </c>
      <c r="AC454" s="35">
        <f>DANE_ROLNIKA!O466</f>
        <v>0</v>
      </c>
      <c r="AD454" s="35">
        <f>DANE_ROLNIKA!P466</f>
        <v>126.28884325804243</v>
      </c>
      <c r="AE454" s="35">
        <f>DANE_ROLNIKA!Q466</f>
        <v>0</v>
      </c>
    </row>
    <row r="455" spans="15:31">
      <c r="O455" s="35">
        <f>DANE_ROLNIKA!A467</f>
        <v>0</v>
      </c>
      <c r="P455" s="35">
        <f>DANE_ROLNIKA!B467</f>
        <v>0</v>
      </c>
      <c r="Q455" s="35">
        <f>DANE_ROLNIKA!C467</f>
        <v>0</v>
      </c>
      <c r="R455" s="35">
        <f>DANE_ROLNIKA!D467</f>
        <v>0</v>
      </c>
      <c r="S455" s="35">
        <f>DANE_ROLNIKA!E467</f>
        <v>0</v>
      </c>
      <c r="T455" s="35">
        <f>DANE_ROLNIKA!F467</f>
        <v>0</v>
      </c>
      <c r="U455" s="47">
        <f>DANE_ROLNIKA!G467</f>
        <v>0</v>
      </c>
      <c r="V455" s="46">
        <f>ROUND(DANE_ROLNIKA!H467,2)</f>
        <v>0</v>
      </c>
      <c r="W455" s="35">
        <f>DANE_ROLNIKA!I467</f>
        <v>0</v>
      </c>
      <c r="X455" s="35">
        <f>DANE_ROLNIKA!J467</f>
        <v>0</v>
      </c>
      <c r="Y455" s="35">
        <f>DANE_ROLNIKA!K467</f>
        <v>0</v>
      </c>
      <c r="Z455" s="35">
        <f>DANE_ROLNIKA!L467</f>
        <v>0</v>
      </c>
      <c r="AA455" s="48">
        <f>DANE_ROLNIKA!M467</f>
        <v>0</v>
      </c>
      <c r="AB455" s="35">
        <f>DANE_ROLNIKA!N467</f>
        <v>0</v>
      </c>
      <c r="AC455" s="35">
        <f>DANE_ROLNIKA!O467</f>
        <v>0</v>
      </c>
      <c r="AD455" s="35">
        <f>DANE_ROLNIKA!P467</f>
        <v>126.28884325804243</v>
      </c>
      <c r="AE455" s="35">
        <f>DANE_ROLNIKA!Q467</f>
        <v>0</v>
      </c>
    </row>
    <row r="456" spans="15:31">
      <c r="O456" s="35">
        <f>DANE_ROLNIKA!A468</f>
        <v>0</v>
      </c>
      <c r="P456" s="35">
        <f>DANE_ROLNIKA!B468</f>
        <v>0</v>
      </c>
      <c r="Q456" s="35">
        <f>DANE_ROLNIKA!C468</f>
        <v>0</v>
      </c>
      <c r="R456" s="35">
        <f>DANE_ROLNIKA!D468</f>
        <v>0</v>
      </c>
      <c r="S456" s="35">
        <f>DANE_ROLNIKA!E468</f>
        <v>0</v>
      </c>
      <c r="T456" s="35">
        <f>DANE_ROLNIKA!F468</f>
        <v>0</v>
      </c>
      <c r="U456" s="47">
        <f>DANE_ROLNIKA!G468</f>
        <v>0</v>
      </c>
      <c r="V456" s="46">
        <f>ROUND(DANE_ROLNIKA!H468,2)</f>
        <v>0</v>
      </c>
      <c r="W456" s="35">
        <f>DANE_ROLNIKA!I468</f>
        <v>0</v>
      </c>
      <c r="X456" s="35">
        <f>DANE_ROLNIKA!J468</f>
        <v>0</v>
      </c>
      <c r="Y456" s="35">
        <f>DANE_ROLNIKA!K468</f>
        <v>0</v>
      </c>
      <c r="Z456" s="35">
        <f>DANE_ROLNIKA!L468</f>
        <v>0</v>
      </c>
      <c r="AA456" s="48">
        <f>DANE_ROLNIKA!M468</f>
        <v>0</v>
      </c>
      <c r="AB456" s="35">
        <f>DANE_ROLNIKA!N468</f>
        <v>0</v>
      </c>
      <c r="AC456" s="35">
        <f>DANE_ROLNIKA!O468</f>
        <v>0</v>
      </c>
      <c r="AD456" s="35">
        <f>DANE_ROLNIKA!P468</f>
        <v>126.28884325804243</v>
      </c>
      <c r="AE456" s="35">
        <f>DANE_ROLNIKA!Q468</f>
        <v>0</v>
      </c>
    </row>
    <row r="457" spans="15:31">
      <c r="O457" s="35">
        <f>DANE_ROLNIKA!A469</f>
        <v>0</v>
      </c>
      <c r="P457" s="35">
        <f>DANE_ROLNIKA!B469</f>
        <v>0</v>
      </c>
      <c r="Q457" s="35">
        <f>DANE_ROLNIKA!C469</f>
        <v>0</v>
      </c>
      <c r="R457" s="35">
        <f>DANE_ROLNIKA!D469</f>
        <v>0</v>
      </c>
      <c r="S457" s="35">
        <f>DANE_ROLNIKA!E469</f>
        <v>0</v>
      </c>
      <c r="T457" s="35">
        <f>DANE_ROLNIKA!F469</f>
        <v>0</v>
      </c>
      <c r="U457" s="47">
        <f>DANE_ROLNIKA!G469</f>
        <v>0</v>
      </c>
      <c r="V457" s="46">
        <f>ROUND(DANE_ROLNIKA!H469,2)</f>
        <v>0</v>
      </c>
      <c r="W457" s="35">
        <f>DANE_ROLNIKA!I469</f>
        <v>0</v>
      </c>
      <c r="X457" s="35">
        <f>DANE_ROLNIKA!J469</f>
        <v>0</v>
      </c>
      <c r="Y457" s="35">
        <f>DANE_ROLNIKA!K469</f>
        <v>0</v>
      </c>
      <c r="Z457" s="35">
        <f>DANE_ROLNIKA!L469</f>
        <v>0</v>
      </c>
      <c r="AA457" s="48">
        <f>DANE_ROLNIKA!M469</f>
        <v>0</v>
      </c>
      <c r="AB457" s="35">
        <f>DANE_ROLNIKA!N469</f>
        <v>0</v>
      </c>
      <c r="AC457" s="35">
        <f>DANE_ROLNIKA!O469</f>
        <v>0</v>
      </c>
      <c r="AD457" s="35">
        <f>DANE_ROLNIKA!P469</f>
        <v>126.28884325804243</v>
      </c>
      <c r="AE457" s="35">
        <f>DANE_ROLNIKA!Q469</f>
        <v>0</v>
      </c>
    </row>
    <row r="458" spans="15:31">
      <c r="O458" s="35">
        <f>DANE_ROLNIKA!A470</f>
        <v>0</v>
      </c>
      <c r="P458" s="35">
        <f>DANE_ROLNIKA!B470</f>
        <v>0</v>
      </c>
      <c r="Q458" s="35">
        <f>DANE_ROLNIKA!C470</f>
        <v>0</v>
      </c>
      <c r="R458" s="35">
        <f>DANE_ROLNIKA!D470</f>
        <v>0</v>
      </c>
      <c r="S458" s="35">
        <f>DANE_ROLNIKA!E470</f>
        <v>0</v>
      </c>
      <c r="T458" s="35">
        <f>DANE_ROLNIKA!F470</f>
        <v>0</v>
      </c>
      <c r="U458" s="47">
        <f>DANE_ROLNIKA!G470</f>
        <v>0</v>
      </c>
      <c r="V458" s="46">
        <f>ROUND(DANE_ROLNIKA!H470,2)</f>
        <v>0</v>
      </c>
      <c r="W458" s="35">
        <f>DANE_ROLNIKA!I470</f>
        <v>0</v>
      </c>
      <c r="X458" s="35">
        <f>DANE_ROLNIKA!J470</f>
        <v>0</v>
      </c>
      <c r="Y458" s="35">
        <f>DANE_ROLNIKA!K470</f>
        <v>0</v>
      </c>
      <c r="Z458" s="35">
        <f>DANE_ROLNIKA!L470</f>
        <v>0</v>
      </c>
      <c r="AA458" s="48">
        <f>DANE_ROLNIKA!M470</f>
        <v>0</v>
      </c>
      <c r="AB458" s="35">
        <f>DANE_ROLNIKA!N470</f>
        <v>0</v>
      </c>
      <c r="AC458" s="35">
        <f>DANE_ROLNIKA!O470</f>
        <v>0</v>
      </c>
      <c r="AD458" s="35">
        <f>DANE_ROLNIKA!P470</f>
        <v>126.28884325804243</v>
      </c>
      <c r="AE458" s="35">
        <f>DANE_ROLNIKA!Q470</f>
        <v>0</v>
      </c>
    </row>
    <row r="459" spans="15:31">
      <c r="O459" s="35">
        <f>DANE_ROLNIKA!A471</f>
        <v>0</v>
      </c>
      <c r="P459" s="35">
        <f>DANE_ROLNIKA!B471</f>
        <v>0</v>
      </c>
      <c r="Q459" s="35">
        <f>DANE_ROLNIKA!C471</f>
        <v>0</v>
      </c>
      <c r="R459" s="35">
        <f>DANE_ROLNIKA!D471</f>
        <v>0</v>
      </c>
      <c r="S459" s="35">
        <f>DANE_ROLNIKA!E471</f>
        <v>0</v>
      </c>
      <c r="T459" s="35">
        <f>DANE_ROLNIKA!F471</f>
        <v>0</v>
      </c>
      <c r="U459" s="47">
        <f>DANE_ROLNIKA!G471</f>
        <v>0</v>
      </c>
      <c r="V459" s="46">
        <f>ROUND(DANE_ROLNIKA!H471,2)</f>
        <v>0</v>
      </c>
      <c r="W459" s="35">
        <f>DANE_ROLNIKA!I471</f>
        <v>0</v>
      </c>
      <c r="X459" s="35">
        <f>DANE_ROLNIKA!J471</f>
        <v>0</v>
      </c>
      <c r="Y459" s="35">
        <f>DANE_ROLNIKA!K471</f>
        <v>0</v>
      </c>
      <c r="Z459" s="35">
        <f>DANE_ROLNIKA!L471</f>
        <v>0</v>
      </c>
      <c r="AA459" s="48">
        <f>DANE_ROLNIKA!M471</f>
        <v>0</v>
      </c>
      <c r="AB459" s="35">
        <f>DANE_ROLNIKA!N471</f>
        <v>0</v>
      </c>
      <c r="AC459" s="35">
        <f>DANE_ROLNIKA!O471</f>
        <v>0</v>
      </c>
      <c r="AD459" s="35">
        <f>DANE_ROLNIKA!P471</f>
        <v>126.28884325804243</v>
      </c>
      <c r="AE459" s="35">
        <f>DANE_ROLNIKA!Q471</f>
        <v>0</v>
      </c>
    </row>
    <row r="460" spans="15:31">
      <c r="O460" s="35">
        <f>DANE_ROLNIKA!A472</f>
        <v>0</v>
      </c>
      <c r="P460" s="35">
        <f>DANE_ROLNIKA!B472</f>
        <v>0</v>
      </c>
      <c r="Q460" s="35">
        <f>DANE_ROLNIKA!C472</f>
        <v>0</v>
      </c>
      <c r="R460" s="35">
        <f>DANE_ROLNIKA!D472</f>
        <v>0</v>
      </c>
      <c r="S460" s="35">
        <f>DANE_ROLNIKA!E472</f>
        <v>0</v>
      </c>
      <c r="T460" s="35">
        <f>DANE_ROLNIKA!F472</f>
        <v>0</v>
      </c>
      <c r="U460" s="47">
        <f>DANE_ROLNIKA!G472</f>
        <v>0</v>
      </c>
      <c r="V460" s="46">
        <f>ROUND(DANE_ROLNIKA!H472,2)</f>
        <v>0</v>
      </c>
      <c r="W460" s="35">
        <f>DANE_ROLNIKA!I472</f>
        <v>0</v>
      </c>
      <c r="X460" s="35">
        <f>DANE_ROLNIKA!J472</f>
        <v>0</v>
      </c>
      <c r="Y460" s="35">
        <f>DANE_ROLNIKA!K472</f>
        <v>0</v>
      </c>
      <c r="Z460" s="35">
        <f>DANE_ROLNIKA!L472</f>
        <v>0</v>
      </c>
      <c r="AA460" s="48">
        <f>DANE_ROLNIKA!M472</f>
        <v>0</v>
      </c>
      <c r="AB460" s="35">
        <f>DANE_ROLNIKA!N472</f>
        <v>0</v>
      </c>
      <c r="AC460" s="35">
        <f>DANE_ROLNIKA!O472</f>
        <v>0</v>
      </c>
      <c r="AD460" s="35">
        <f>DANE_ROLNIKA!P472</f>
        <v>126.28884325804243</v>
      </c>
      <c r="AE460" s="35">
        <f>DANE_ROLNIKA!Q472</f>
        <v>0</v>
      </c>
    </row>
    <row r="461" spans="15:31">
      <c r="O461" s="35">
        <f>DANE_ROLNIKA!A473</f>
        <v>0</v>
      </c>
      <c r="P461" s="35">
        <f>DANE_ROLNIKA!B473</f>
        <v>0</v>
      </c>
      <c r="Q461" s="35">
        <f>DANE_ROLNIKA!C473</f>
        <v>0</v>
      </c>
      <c r="R461" s="35">
        <f>DANE_ROLNIKA!D473</f>
        <v>0</v>
      </c>
      <c r="S461" s="35">
        <f>DANE_ROLNIKA!E473</f>
        <v>0</v>
      </c>
      <c r="T461" s="35">
        <f>DANE_ROLNIKA!F473</f>
        <v>0</v>
      </c>
      <c r="U461" s="47">
        <f>DANE_ROLNIKA!G473</f>
        <v>0</v>
      </c>
      <c r="V461" s="46">
        <f>ROUND(DANE_ROLNIKA!H473,2)</f>
        <v>0</v>
      </c>
      <c r="W461" s="35">
        <f>DANE_ROLNIKA!I473</f>
        <v>0</v>
      </c>
      <c r="X461" s="35">
        <f>DANE_ROLNIKA!J473</f>
        <v>0</v>
      </c>
      <c r="Y461" s="35">
        <f>DANE_ROLNIKA!K473</f>
        <v>0</v>
      </c>
      <c r="Z461" s="35">
        <f>DANE_ROLNIKA!L473</f>
        <v>0</v>
      </c>
      <c r="AA461" s="48">
        <f>DANE_ROLNIKA!M473</f>
        <v>0</v>
      </c>
      <c r="AB461" s="35">
        <f>DANE_ROLNIKA!N473</f>
        <v>0</v>
      </c>
      <c r="AC461" s="35">
        <f>DANE_ROLNIKA!O473</f>
        <v>0</v>
      </c>
      <c r="AD461" s="35">
        <f>DANE_ROLNIKA!P473</f>
        <v>126.28884325804243</v>
      </c>
      <c r="AE461" s="35">
        <f>DANE_ROLNIKA!Q473</f>
        <v>0</v>
      </c>
    </row>
    <row r="462" spans="15:31">
      <c r="O462" s="35">
        <f>DANE_ROLNIKA!A474</f>
        <v>0</v>
      </c>
      <c r="P462" s="35">
        <f>DANE_ROLNIKA!B474</f>
        <v>0</v>
      </c>
      <c r="Q462" s="35">
        <f>DANE_ROLNIKA!C474</f>
        <v>0</v>
      </c>
      <c r="R462" s="35">
        <f>DANE_ROLNIKA!D474</f>
        <v>0</v>
      </c>
      <c r="S462" s="35">
        <f>DANE_ROLNIKA!E474</f>
        <v>0</v>
      </c>
      <c r="T462" s="35">
        <f>DANE_ROLNIKA!F474</f>
        <v>0</v>
      </c>
      <c r="U462" s="47">
        <f>DANE_ROLNIKA!G474</f>
        <v>0</v>
      </c>
      <c r="V462" s="46">
        <f>ROUND(DANE_ROLNIKA!H474,2)</f>
        <v>0</v>
      </c>
      <c r="W462" s="35">
        <f>DANE_ROLNIKA!I474</f>
        <v>0</v>
      </c>
      <c r="X462" s="35">
        <f>DANE_ROLNIKA!J474</f>
        <v>0</v>
      </c>
      <c r="Y462" s="35">
        <f>DANE_ROLNIKA!K474</f>
        <v>0</v>
      </c>
      <c r="Z462" s="35">
        <f>DANE_ROLNIKA!L474</f>
        <v>0</v>
      </c>
      <c r="AA462" s="48">
        <f>DANE_ROLNIKA!M474</f>
        <v>0</v>
      </c>
      <c r="AB462" s="35">
        <f>DANE_ROLNIKA!N474</f>
        <v>0</v>
      </c>
      <c r="AC462" s="35">
        <f>DANE_ROLNIKA!O474</f>
        <v>0</v>
      </c>
      <c r="AD462" s="35">
        <f>DANE_ROLNIKA!P474</f>
        <v>126.28884325804243</v>
      </c>
      <c r="AE462" s="35">
        <f>DANE_ROLNIKA!Q474</f>
        <v>0</v>
      </c>
    </row>
    <row r="463" spans="15:31">
      <c r="O463" s="35">
        <f>DANE_ROLNIKA!A475</f>
        <v>0</v>
      </c>
      <c r="P463" s="35">
        <f>DANE_ROLNIKA!B475</f>
        <v>0</v>
      </c>
      <c r="Q463" s="35">
        <f>DANE_ROLNIKA!C475</f>
        <v>0</v>
      </c>
      <c r="R463" s="35">
        <f>DANE_ROLNIKA!D475</f>
        <v>0</v>
      </c>
      <c r="S463" s="35">
        <f>DANE_ROLNIKA!E475</f>
        <v>0</v>
      </c>
      <c r="T463" s="35">
        <f>DANE_ROLNIKA!F475</f>
        <v>0</v>
      </c>
      <c r="U463" s="47">
        <f>DANE_ROLNIKA!G475</f>
        <v>0</v>
      </c>
      <c r="V463" s="46">
        <f>ROUND(DANE_ROLNIKA!H475,2)</f>
        <v>0</v>
      </c>
      <c r="W463" s="35">
        <f>DANE_ROLNIKA!I475</f>
        <v>0</v>
      </c>
      <c r="X463" s="35">
        <f>DANE_ROLNIKA!J475</f>
        <v>0</v>
      </c>
      <c r="Y463" s="35">
        <f>DANE_ROLNIKA!K475</f>
        <v>0</v>
      </c>
      <c r="Z463" s="35">
        <f>DANE_ROLNIKA!L475</f>
        <v>0</v>
      </c>
      <c r="AA463" s="48">
        <f>DANE_ROLNIKA!M475</f>
        <v>0</v>
      </c>
      <c r="AB463" s="35">
        <f>DANE_ROLNIKA!N475</f>
        <v>0</v>
      </c>
      <c r="AC463" s="35">
        <f>DANE_ROLNIKA!O475</f>
        <v>0</v>
      </c>
      <c r="AD463" s="35">
        <f>DANE_ROLNIKA!P475</f>
        <v>126.28884325804243</v>
      </c>
      <c r="AE463" s="35">
        <f>DANE_ROLNIKA!Q475</f>
        <v>0</v>
      </c>
    </row>
    <row r="464" spans="15:31">
      <c r="O464" s="35">
        <f>DANE_ROLNIKA!A476</f>
        <v>0</v>
      </c>
      <c r="P464" s="35">
        <f>DANE_ROLNIKA!B476</f>
        <v>0</v>
      </c>
      <c r="Q464" s="35">
        <f>DANE_ROLNIKA!C476</f>
        <v>0</v>
      </c>
      <c r="R464" s="35">
        <f>DANE_ROLNIKA!D476</f>
        <v>0</v>
      </c>
      <c r="S464" s="35">
        <f>DANE_ROLNIKA!E476</f>
        <v>0</v>
      </c>
      <c r="T464" s="35">
        <f>DANE_ROLNIKA!F476</f>
        <v>0</v>
      </c>
      <c r="U464" s="47">
        <f>DANE_ROLNIKA!G476</f>
        <v>0</v>
      </c>
      <c r="V464" s="46">
        <f>ROUND(DANE_ROLNIKA!H476,2)</f>
        <v>0</v>
      </c>
      <c r="W464" s="35">
        <f>DANE_ROLNIKA!I476</f>
        <v>0</v>
      </c>
      <c r="X464" s="35">
        <f>DANE_ROLNIKA!J476</f>
        <v>0</v>
      </c>
      <c r="Y464" s="35">
        <f>DANE_ROLNIKA!K476</f>
        <v>0</v>
      </c>
      <c r="Z464" s="35">
        <f>DANE_ROLNIKA!L476</f>
        <v>0</v>
      </c>
      <c r="AA464" s="48">
        <f>DANE_ROLNIKA!M476</f>
        <v>0</v>
      </c>
      <c r="AB464" s="35">
        <f>DANE_ROLNIKA!N476</f>
        <v>0</v>
      </c>
      <c r="AC464" s="35">
        <f>DANE_ROLNIKA!O476</f>
        <v>0</v>
      </c>
      <c r="AD464" s="35">
        <f>DANE_ROLNIKA!P476</f>
        <v>126.28884325804243</v>
      </c>
      <c r="AE464" s="35">
        <f>DANE_ROLNIKA!Q476</f>
        <v>0</v>
      </c>
    </row>
    <row r="465" spans="15:31">
      <c r="O465" s="35">
        <f>DANE_ROLNIKA!A477</f>
        <v>0</v>
      </c>
      <c r="P465" s="35">
        <f>DANE_ROLNIKA!B477</f>
        <v>0</v>
      </c>
      <c r="Q465" s="35">
        <f>DANE_ROLNIKA!C477</f>
        <v>0</v>
      </c>
      <c r="R465" s="35">
        <f>DANE_ROLNIKA!D477</f>
        <v>0</v>
      </c>
      <c r="S465" s="35">
        <f>DANE_ROLNIKA!E477</f>
        <v>0</v>
      </c>
      <c r="T465" s="35">
        <f>DANE_ROLNIKA!F477</f>
        <v>0</v>
      </c>
      <c r="U465" s="47">
        <f>DANE_ROLNIKA!G477</f>
        <v>0</v>
      </c>
      <c r="V465" s="46">
        <f>ROUND(DANE_ROLNIKA!H477,2)</f>
        <v>0</v>
      </c>
      <c r="W465" s="35">
        <f>DANE_ROLNIKA!I477</f>
        <v>0</v>
      </c>
      <c r="X465" s="35">
        <f>DANE_ROLNIKA!J477</f>
        <v>0</v>
      </c>
      <c r="Y465" s="35">
        <f>DANE_ROLNIKA!K477</f>
        <v>0</v>
      </c>
      <c r="Z465" s="35">
        <f>DANE_ROLNIKA!L477</f>
        <v>0</v>
      </c>
      <c r="AA465" s="48">
        <f>DANE_ROLNIKA!M477</f>
        <v>0</v>
      </c>
      <c r="AB465" s="35">
        <f>DANE_ROLNIKA!N477</f>
        <v>0</v>
      </c>
      <c r="AC465" s="35">
        <f>DANE_ROLNIKA!O477</f>
        <v>0</v>
      </c>
      <c r="AD465" s="35">
        <f>DANE_ROLNIKA!P477</f>
        <v>126.28884325804243</v>
      </c>
      <c r="AE465" s="35">
        <f>DANE_ROLNIKA!Q477</f>
        <v>0</v>
      </c>
    </row>
    <row r="466" spans="15:31">
      <c r="O466" s="35">
        <f>DANE_ROLNIKA!A478</f>
        <v>0</v>
      </c>
      <c r="P466" s="35">
        <f>DANE_ROLNIKA!B478</f>
        <v>0</v>
      </c>
      <c r="Q466" s="35">
        <f>DANE_ROLNIKA!C478</f>
        <v>0</v>
      </c>
      <c r="R466" s="35">
        <f>DANE_ROLNIKA!D478</f>
        <v>0</v>
      </c>
      <c r="S466" s="35">
        <f>DANE_ROLNIKA!E478</f>
        <v>0</v>
      </c>
      <c r="T466" s="35">
        <f>DANE_ROLNIKA!F478</f>
        <v>0</v>
      </c>
      <c r="U466" s="47">
        <f>DANE_ROLNIKA!G478</f>
        <v>0</v>
      </c>
      <c r="V466" s="46">
        <f>ROUND(DANE_ROLNIKA!H478,2)</f>
        <v>0</v>
      </c>
      <c r="W466" s="35">
        <f>DANE_ROLNIKA!I478</f>
        <v>0</v>
      </c>
      <c r="X466" s="35">
        <f>DANE_ROLNIKA!J478</f>
        <v>0</v>
      </c>
      <c r="Y466" s="35">
        <f>DANE_ROLNIKA!K478</f>
        <v>0</v>
      </c>
      <c r="Z466" s="35">
        <f>DANE_ROLNIKA!L478</f>
        <v>0</v>
      </c>
      <c r="AA466" s="48">
        <f>DANE_ROLNIKA!M478</f>
        <v>0</v>
      </c>
      <c r="AB466" s="35">
        <f>DANE_ROLNIKA!N478</f>
        <v>0</v>
      </c>
      <c r="AC466" s="35">
        <f>DANE_ROLNIKA!O478</f>
        <v>0</v>
      </c>
      <c r="AD466" s="35">
        <f>DANE_ROLNIKA!P478</f>
        <v>126.28884325804243</v>
      </c>
      <c r="AE466" s="35">
        <f>DANE_ROLNIKA!Q478</f>
        <v>0</v>
      </c>
    </row>
    <row r="467" spans="15:31">
      <c r="O467" s="35">
        <f>DANE_ROLNIKA!A479</f>
        <v>0</v>
      </c>
      <c r="P467" s="35">
        <f>DANE_ROLNIKA!B479</f>
        <v>0</v>
      </c>
      <c r="Q467" s="35">
        <f>DANE_ROLNIKA!C479</f>
        <v>0</v>
      </c>
      <c r="R467" s="35">
        <f>DANE_ROLNIKA!D479</f>
        <v>0</v>
      </c>
      <c r="S467" s="35">
        <f>DANE_ROLNIKA!E479</f>
        <v>0</v>
      </c>
      <c r="T467" s="35">
        <f>DANE_ROLNIKA!F479</f>
        <v>0</v>
      </c>
      <c r="U467" s="47">
        <f>DANE_ROLNIKA!G479</f>
        <v>0</v>
      </c>
      <c r="V467" s="46">
        <f>ROUND(DANE_ROLNIKA!H479,2)</f>
        <v>0</v>
      </c>
      <c r="W467" s="35">
        <f>DANE_ROLNIKA!I479</f>
        <v>0</v>
      </c>
      <c r="X467" s="35">
        <f>DANE_ROLNIKA!J479</f>
        <v>0</v>
      </c>
      <c r="Y467" s="35">
        <f>DANE_ROLNIKA!K479</f>
        <v>0</v>
      </c>
      <c r="Z467" s="35">
        <f>DANE_ROLNIKA!L479</f>
        <v>0</v>
      </c>
      <c r="AA467" s="48">
        <f>DANE_ROLNIKA!M479</f>
        <v>0</v>
      </c>
      <c r="AB467" s="35">
        <f>DANE_ROLNIKA!N479</f>
        <v>0</v>
      </c>
      <c r="AC467" s="35">
        <f>DANE_ROLNIKA!O479</f>
        <v>0</v>
      </c>
      <c r="AD467" s="35">
        <f>DANE_ROLNIKA!P479</f>
        <v>126.28884325804243</v>
      </c>
      <c r="AE467" s="35">
        <f>DANE_ROLNIKA!Q479</f>
        <v>0</v>
      </c>
    </row>
    <row r="468" spans="15:31">
      <c r="O468" s="35">
        <f>DANE_ROLNIKA!A480</f>
        <v>0</v>
      </c>
      <c r="P468" s="35">
        <f>DANE_ROLNIKA!B480</f>
        <v>0</v>
      </c>
      <c r="Q468" s="35">
        <f>DANE_ROLNIKA!C480</f>
        <v>0</v>
      </c>
      <c r="R468" s="35">
        <f>DANE_ROLNIKA!D480</f>
        <v>0</v>
      </c>
      <c r="S468" s="35">
        <f>DANE_ROLNIKA!E480</f>
        <v>0</v>
      </c>
      <c r="T468" s="35">
        <f>DANE_ROLNIKA!F480</f>
        <v>0</v>
      </c>
      <c r="U468" s="47">
        <f>DANE_ROLNIKA!G480</f>
        <v>0</v>
      </c>
      <c r="V468" s="46">
        <f>ROUND(DANE_ROLNIKA!H480,2)</f>
        <v>0</v>
      </c>
      <c r="W468" s="35">
        <f>DANE_ROLNIKA!I480</f>
        <v>0</v>
      </c>
      <c r="X468" s="35">
        <f>DANE_ROLNIKA!J480</f>
        <v>0</v>
      </c>
      <c r="Y468" s="35">
        <f>DANE_ROLNIKA!K480</f>
        <v>0</v>
      </c>
      <c r="Z468" s="35">
        <f>DANE_ROLNIKA!L480</f>
        <v>0</v>
      </c>
      <c r="AA468" s="48">
        <f>DANE_ROLNIKA!M480</f>
        <v>0</v>
      </c>
      <c r="AB468" s="35">
        <f>DANE_ROLNIKA!N480</f>
        <v>0</v>
      </c>
      <c r="AC468" s="35">
        <f>DANE_ROLNIKA!O480</f>
        <v>0</v>
      </c>
      <c r="AD468" s="35">
        <f>DANE_ROLNIKA!P480</f>
        <v>126.28884325804243</v>
      </c>
      <c r="AE468" s="35">
        <f>DANE_ROLNIKA!Q480</f>
        <v>0</v>
      </c>
    </row>
    <row r="469" spans="15:31">
      <c r="O469" s="35">
        <f>DANE_ROLNIKA!A481</f>
        <v>0</v>
      </c>
      <c r="P469" s="35">
        <f>DANE_ROLNIKA!B481</f>
        <v>0</v>
      </c>
      <c r="Q469" s="35">
        <f>DANE_ROLNIKA!C481</f>
        <v>0</v>
      </c>
      <c r="R469" s="35">
        <f>DANE_ROLNIKA!D481</f>
        <v>0</v>
      </c>
      <c r="S469" s="35">
        <f>DANE_ROLNIKA!E481</f>
        <v>0</v>
      </c>
      <c r="T469" s="35">
        <f>DANE_ROLNIKA!F481</f>
        <v>0</v>
      </c>
      <c r="U469" s="47">
        <f>DANE_ROLNIKA!G481</f>
        <v>0</v>
      </c>
      <c r="V469" s="46">
        <f>ROUND(DANE_ROLNIKA!H481,2)</f>
        <v>0</v>
      </c>
      <c r="W469" s="35">
        <f>DANE_ROLNIKA!I481</f>
        <v>0</v>
      </c>
      <c r="X469" s="35">
        <f>DANE_ROLNIKA!J481</f>
        <v>0</v>
      </c>
      <c r="Y469" s="35">
        <f>DANE_ROLNIKA!K481</f>
        <v>0</v>
      </c>
      <c r="Z469" s="35">
        <f>DANE_ROLNIKA!L481</f>
        <v>0</v>
      </c>
      <c r="AA469" s="48">
        <f>DANE_ROLNIKA!M481</f>
        <v>0</v>
      </c>
      <c r="AB469" s="35">
        <f>DANE_ROLNIKA!N481</f>
        <v>0</v>
      </c>
      <c r="AC469" s="35">
        <f>DANE_ROLNIKA!O481</f>
        <v>0</v>
      </c>
      <c r="AD469" s="35">
        <f>DANE_ROLNIKA!P481</f>
        <v>126.28884325804243</v>
      </c>
      <c r="AE469" s="35">
        <f>DANE_ROLNIKA!Q481</f>
        <v>0</v>
      </c>
    </row>
    <row r="470" spans="15:31">
      <c r="O470" s="35">
        <f>DANE_ROLNIKA!A482</f>
        <v>0</v>
      </c>
      <c r="P470" s="35">
        <f>DANE_ROLNIKA!B482</f>
        <v>0</v>
      </c>
      <c r="Q470" s="35">
        <f>DANE_ROLNIKA!C482</f>
        <v>0</v>
      </c>
      <c r="R470" s="35">
        <f>DANE_ROLNIKA!D482</f>
        <v>0</v>
      </c>
      <c r="S470" s="35">
        <f>DANE_ROLNIKA!E482</f>
        <v>0</v>
      </c>
      <c r="T470" s="35">
        <f>DANE_ROLNIKA!F482</f>
        <v>0</v>
      </c>
      <c r="U470" s="47">
        <f>DANE_ROLNIKA!G482</f>
        <v>0</v>
      </c>
      <c r="V470" s="46">
        <f>ROUND(DANE_ROLNIKA!H482,2)</f>
        <v>0</v>
      </c>
      <c r="W470" s="35">
        <f>DANE_ROLNIKA!I482</f>
        <v>0</v>
      </c>
      <c r="X470" s="35">
        <f>DANE_ROLNIKA!J482</f>
        <v>0</v>
      </c>
      <c r="Y470" s="35">
        <f>DANE_ROLNIKA!K482</f>
        <v>0</v>
      </c>
      <c r="Z470" s="35">
        <f>DANE_ROLNIKA!L482</f>
        <v>0</v>
      </c>
      <c r="AA470" s="48">
        <f>DANE_ROLNIKA!M482</f>
        <v>0</v>
      </c>
      <c r="AB470" s="35">
        <f>DANE_ROLNIKA!N482</f>
        <v>0</v>
      </c>
      <c r="AC470" s="35">
        <f>DANE_ROLNIKA!O482</f>
        <v>0</v>
      </c>
      <c r="AD470" s="35">
        <f>DANE_ROLNIKA!P482</f>
        <v>126.28884325804243</v>
      </c>
      <c r="AE470" s="35">
        <f>DANE_ROLNIKA!Q482</f>
        <v>0</v>
      </c>
    </row>
    <row r="471" spans="15:31">
      <c r="O471" s="35">
        <f>DANE_ROLNIKA!A483</f>
        <v>0</v>
      </c>
      <c r="P471" s="35">
        <f>DANE_ROLNIKA!B483</f>
        <v>0</v>
      </c>
      <c r="Q471" s="35">
        <f>DANE_ROLNIKA!C483</f>
        <v>0</v>
      </c>
      <c r="R471" s="35">
        <f>DANE_ROLNIKA!D483</f>
        <v>0</v>
      </c>
      <c r="S471" s="35">
        <f>DANE_ROLNIKA!E483</f>
        <v>0</v>
      </c>
      <c r="T471" s="35">
        <f>DANE_ROLNIKA!F483</f>
        <v>0</v>
      </c>
      <c r="U471" s="47">
        <f>DANE_ROLNIKA!G483</f>
        <v>0</v>
      </c>
      <c r="V471" s="46">
        <f>ROUND(DANE_ROLNIKA!H483,2)</f>
        <v>0</v>
      </c>
      <c r="W471" s="35">
        <f>DANE_ROLNIKA!I483</f>
        <v>0</v>
      </c>
      <c r="X471" s="35">
        <f>DANE_ROLNIKA!J483</f>
        <v>0</v>
      </c>
      <c r="Y471" s="35">
        <f>DANE_ROLNIKA!K483</f>
        <v>0</v>
      </c>
      <c r="Z471" s="35">
        <f>DANE_ROLNIKA!L483</f>
        <v>0</v>
      </c>
      <c r="AA471" s="48">
        <f>DANE_ROLNIKA!M483</f>
        <v>0</v>
      </c>
      <c r="AB471" s="35">
        <f>DANE_ROLNIKA!N483</f>
        <v>0</v>
      </c>
      <c r="AC471" s="35">
        <f>DANE_ROLNIKA!O483</f>
        <v>0</v>
      </c>
      <c r="AD471" s="35">
        <f>DANE_ROLNIKA!P483</f>
        <v>126.28884325804243</v>
      </c>
      <c r="AE471" s="35">
        <f>DANE_ROLNIKA!Q483</f>
        <v>0</v>
      </c>
    </row>
    <row r="472" spans="15:31">
      <c r="O472" s="35">
        <f>DANE_ROLNIKA!A484</f>
        <v>0</v>
      </c>
      <c r="P472" s="35">
        <f>DANE_ROLNIKA!B484</f>
        <v>0</v>
      </c>
      <c r="Q472" s="35">
        <f>DANE_ROLNIKA!C484</f>
        <v>0</v>
      </c>
      <c r="R472" s="35">
        <f>DANE_ROLNIKA!D484</f>
        <v>0</v>
      </c>
      <c r="S472" s="35">
        <f>DANE_ROLNIKA!E484</f>
        <v>0</v>
      </c>
      <c r="T472" s="35">
        <f>DANE_ROLNIKA!F484</f>
        <v>0</v>
      </c>
      <c r="U472" s="47">
        <f>DANE_ROLNIKA!G484</f>
        <v>0</v>
      </c>
      <c r="V472" s="46">
        <f>ROUND(DANE_ROLNIKA!H484,2)</f>
        <v>0</v>
      </c>
      <c r="W472" s="35">
        <f>DANE_ROLNIKA!I484</f>
        <v>0</v>
      </c>
      <c r="X472" s="35">
        <f>DANE_ROLNIKA!J484</f>
        <v>0</v>
      </c>
      <c r="Y472" s="35">
        <f>DANE_ROLNIKA!K484</f>
        <v>0</v>
      </c>
      <c r="Z472" s="35">
        <f>DANE_ROLNIKA!L484</f>
        <v>0</v>
      </c>
      <c r="AA472" s="48">
        <f>DANE_ROLNIKA!M484</f>
        <v>0</v>
      </c>
      <c r="AB472" s="35">
        <f>DANE_ROLNIKA!N484</f>
        <v>0</v>
      </c>
      <c r="AC472" s="35">
        <f>DANE_ROLNIKA!O484</f>
        <v>0</v>
      </c>
      <c r="AD472" s="35">
        <f>DANE_ROLNIKA!P484</f>
        <v>126.28884325804243</v>
      </c>
      <c r="AE472" s="35">
        <f>DANE_ROLNIKA!Q484</f>
        <v>0</v>
      </c>
    </row>
    <row r="473" spans="15:31">
      <c r="O473" s="35">
        <f>DANE_ROLNIKA!A485</f>
        <v>0</v>
      </c>
      <c r="P473" s="35">
        <f>DANE_ROLNIKA!B485</f>
        <v>0</v>
      </c>
      <c r="Q473" s="35">
        <f>DANE_ROLNIKA!C485</f>
        <v>0</v>
      </c>
      <c r="R473" s="35">
        <f>DANE_ROLNIKA!D485</f>
        <v>0</v>
      </c>
      <c r="S473" s="35">
        <f>DANE_ROLNIKA!E485</f>
        <v>0</v>
      </c>
      <c r="T473" s="35">
        <f>DANE_ROLNIKA!F485</f>
        <v>0</v>
      </c>
      <c r="U473" s="47">
        <f>DANE_ROLNIKA!G485</f>
        <v>0</v>
      </c>
      <c r="V473" s="46">
        <f>ROUND(DANE_ROLNIKA!H485,2)</f>
        <v>0</v>
      </c>
      <c r="W473" s="35">
        <f>DANE_ROLNIKA!I485</f>
        <v>0</v>
      </c>
      <c r="X473" s="35">
        <f>DANE_ROLNIKA!J485</f>
        <v>0</v>
      </c>
      <c r="Y473" s="35">
        <f>DANE_ROLNIKA!K485</f>
        <v>0</v>
      </c>
      <c r="Z473" s="35">
        <f>DANE_ROLNIKA!L485</f>
        <v>0</v>
      </c>
      <c r="AA473" s="48">
        <f>DANE_ROLNIKA!M485</f>
        <v>0</v>
      </c>
      <c r="AB473" s="35">
        <f>DANE_ROLNIKA!N485</f>
        <v>0</v>
      </c>
      <c r="AC473" s="35">
        <f>DANE_ROLNIKA!O485</f>
        <v>0</v>
      </c>
      <c r="AD473" s="35">
        <f>DANE_ROLNIKA!P485</f>
        <v>126.28884325804243</v>
      </c>
      <c r="AE473" s="35">
        <f>DANE_ROLNIKA!Q485</f>
        <v>0</v>
      </c>
    </row>
    <row r="474" spans="15:31">
      <c r="O474" s="35">
        <f>DANE_ROLNIKA!A486</f>
        <v>0</v>
      </c>
      <c r="P474" s="35">
        <f>DANE_ROLNIKA!B486</f>
        <v>0</v>
      </c>
      <c r="Q474" s="35">
        <f>DANE_ROLNIKA!C486</f>
        <v>0</v>
      </c>
      <c r="R474" s="35">
        <f>DANE_ROLNIKA!D486</f>
        <v>0</v>
      </c>
      <c r="S474" s="35">
        <f>DANE_ROLNIKA!E486</f>
        <v>0</v>
      </c>
      <c r="T474" s="35">
        <f>DANE_ROLNIKA!F486</f>
        <v>0</v>
      </c>
      <c r="U474" s="47">
        <f>DANE_ROLNIKA!G486</f>
        <v>0</v>
      </c>
      <c r="V474" s="46">
        <f>ROUND(DANE_ROLNIKA!H486,2)</f>
        <v>0</v>
      </c>
      <c r="W474" s="35">
        <f>DANE_ROLNIKA!I486</f>
        <v>0</v>
      </c>
      <c r="X474" s="35">
        <f>DANE_ROLNIKA!J486</f>
        <v>0</v>
      </c>
      <c r="Y474" s="35">
        <f>DANE_ROLNIKA!K486</f>
        <v>0</v>
      </c>
      <c r="Z474" s="35">
        <f>DANE_ROLNIKA!L486</f>
        <v>0</v>
      </c>
      <c r="AA474" s="48">
        <f>DANE_ROLNIKA!M486</f>
        <v>0</v>
      </c>
      <c r="AB474" s="35">
        <f>DANE_ROLNIKA!N486</f>
        <v>0</v>
      </c>
      <c r="AC474" s="35">
        <f>DANE_ROLNIKA!O486</f>
        <v>0</v>
      </c>
      <c r="AD474" s="35">
        <f>DANE_ROLNIKA!P486</f>
        <v>126.28884325804243</v>
      </c>
      <c r="AE474" s="35">
        <f>DANE_ROLNIKA!Q486</f>
        <v>0</v>
      </c>
    </row>
    <row r="475" spans="15:31">
      <c r="O475" s="35">
        <f>DANE_ROLNIKA!A487</f>
        <v>0</v>
      </c>
      <c r="P475" s="35">
        <f>DANE_ROLNIKA!B487</f>
        <v>0</v>
      </c>
      <c r="Q475" s="35">
        <f>DANE_ROLNIKA!C487</f>
        <v>0</v>
      </c>
      <c r="R475" s="35">
        <f>DANE_ROLNIKA!D487</f>
        <v>0</v>
      </c>
      <c r="S475" s="35">
        <f>DANE_ROLNIKA!E487</f>
        <v>0</v>
      </c>
      <c r="T475" s="35">
        <f>DANE_ROLNIKA!F487</f>
        <v>0</v>
      </c>
      <c r="U475" s="47">
        <f>DANE_ROLNIKA!G487</f>
        <v>0</v>
      </c>
      <c r="V475" s="46">
        <f>ROUND(DANE_ROLNIKA!H487,2)</f>
        <v>0</v>
      </c>
      <c r="W475" s="35">
        <f>DANE_ROLNIKA!I487</f>
        <v>0</v>
      </c>
      <c r="X475" s="35">
        <f>DANE_ROLNIKA!J487</f>
        <v>0</v>
      </c>
      <c r="Y475" s="35">
        <f>DANE_ROLNIKA!K487</f>
        <v>0</v>
      </c>
      <c r="Z475" s="35">
        <f>DANE_ROLNIKA!L487</f>
        <v>0</v>
      </c>
      <c r="AA475" s="48">
        <f>DANE_ROLNIKA!M487</f>
        <v>0</v>
      </c>
      <c r="AB475" s="35">
        <f>DANE_ROLNIKA!N487</f>
        <v>0</v>
      </c>
      <c r="AC475" s="35">
        <f>DANE_ROLNIKA!O487</f>
        <v>0</v>
      </c>
      <c r="AD475" s="35">
        <f>DANE_ROLNIKA!P487</f>
        <v>126.28884325804243</v>
      </c>
      <c r="AE475" s="35">
        <f>DANE_ROLNIKA!Q487</f>
        <v>0</v>
      </c>
    </row>
    <row r="476" spans="15:31">
      <c r="O476" s="35">
        <f>DANE_ROLNIKA!A488</f>
        <v>0</v>
      </c>
      <c r="P476" s="35">
        <f>DANE_ROLNIKA!B488</f>
        <v>0</v>
      </c>
      <c r="Q476" s="35">
        <f>DANE_ROLNIKA!C488</f>
        <v>0</v>
      </c>
      <c r="R476" s="35">
        <f>DANE_ROLNIKA!D488</f>
        <v>0</v>
      </c>
      <c r="S476" s="35">
        <f>DANE_ROLNIKA!E488</f>
        <v>0</v>
      </c>
      <c r="T476" s="35">
        <f>DANE_ROLNIKA!F488</f>
        <v>0</v>
      </c>
      <c r="U476" s="47">
        <f>DANE_ROLNIKA!G488</f>
        <v>0</v>
      </c>
      <c r="V476" s="46">
        <f>ROUND(DANE_ROLNIKA!H488,2)</f>
        <v>0</v>
      </c>
      <c r="W476" s="35">
        <f>DANE_ROLNIKA!I488</f>
        <v>0</v>
      </c>
      <c r="X476" s="35">
        <f>DANE_ROLNIKA!J488</f>
        <v>0</v>
      </c>
      <c r="Y476" s="35">
        <f>DANE_ROLNIKA!K488</f>
        <v>0</v>
      </c>
      <c r="Z476" s="35">
        <f>DANE_ROLNIKA!L488</f>
        <v>0</v>
      </c>
      <c r="AA476" s="48">
        <f>DANE_ROLNIKA!M488</f>
        <v>0</v>
      </c>
      <c r="AB476" s="35">
        <f>DANE_ROLNIKA!N488</f>
        <v>0</v>
      </c>
      <c r="AC476" s="35">
        <f>DANE_ROLNIKA!O488</f>
        <v>0</v>
      </c>
      <c r="AD476" s="35">
        <f>DANE_ROLNIKA!P488</f>
        <v>126.28884325804243</v>
      </c>
      <c r="AE476" s="35">
        <f>DANE_ROLNIKA!Q488</f>
        <v>0</v>
      </c>
    </row>
    <row r="477" spans="15:31">
      <c r="O477" s="35">
        <f>DANE_ROLNIKA!A489</f>
        <v>0</v>
      </c>
      <c r="P477" s="35">
        <f>DANE_ROLNIKA!B489</f>
        <v>0</v>
      </c>
      <c r="Q477" s="35">
        <f>DANE_ROLNIKA!C489</f>
        <v>0</v>
      </c>
      <c r="R477" s="35">
        <f>DANE_ROLNIKA!D489</f>
        <v>0</v>
      </c>
      <c r="S477" s="35">
        <f>DANE_ROLNIKA!E489</f>
        <v>0</v>
      </c>
      <c r="T477" s="35">
        <f>DANE_ROLNIKA!F489</f>
        <v>0</v>
      </c>
      <c r="U477" s="47">
        <f>DANE_ROLNIKA!G489</f>
        <v>0</v>
      </c>
      <c r="V477" s="46">
        <f>ROUND(DANE_ROLNIKA!H489,2)</f>
        <v>0</v>
      </c>
      <c r="W477" s="35">
        <f>DANE_ROLNIKA!I489</f>
        <v>0</v>
      </c>
      <c r="X477" s="35">
        <f>DANE_ROLNIKA!J489</f>
        <v>0</v>
      </c>
      <c r="Y477" s="35">
        <f>DANE_ROLNIKA!K489</f>
        <v>0</v>
      </c>
      <c r="Z477" s="35">
        <f>DANE_ROLNIKA!L489</f>
        <v>0</v>
      </c>
      <c r="AA477" s="48">
        <f>DANE_ROLNIKA!M489</f>
        <v>0</v>
      </c>
      <c r="AB477" s="35">
        <f>DANE_ROLNIKA!N489</f>
        <v>0</v>
      </c>
      <c r="AC477" s="35">
        <f>DANE_ROLNIKA!O489</f>
        <v>0</v>
      </c>
      <c r="AD477" s="35">
        <f>DANE_ROLNIKA!P489</f>
        <v>126.28884325804243</v>
      </c>
      <c r="AE477" s="35">
        <f>DANE_ROLNIKA!Q489</f>
        <v>0</v>
      </c>
    </row>
    <row r="478" spans="15:31">
      <c r="O478" s="35">
        <f>DANE_ROLNIKA!A490</f>
        <v>0</v>
      </c>
      <c r="P478" s="35">
        <f>DANE_ROLNIKA!B490</f>
        <v>0</v>
      </c>
      <c r="Q478" s="35">
        <f>DANE_ROLNIKA!C490</f>
        <v>0</v>
      </c>
      <c r="R478" s="35">
        <f>DANE_ROLNIKA!D490</f>
        <v>0</v>
      </c>
      <c r="S478" s="35">
        <f>DANE_ROLNIKA!E490</f>
        <v>0</v>
      </c>
      <c r="T478" s="35">
        <f>DANE_ROLNIKA!F490</f>
        <v>0</v>
      </c>
      <c r="U478" s="47">
        <f>DANE_ROLNIKA!G490</f>
        <v>0</v>
      </c>
      <c r="V478" s="46">
        <f>ROUND(DANE_ROLNIKA!H490,2)</f>
        <v>0</v>
      </c>
      <c r="W478" s="35">
        <f>DANE_ROLNIKA!I490</f>
        <v>0</v>
      </c>
      <c r="X478" s="35">
        <f>DANE_ROLNIKA!J490</f>
        <v>0</v>
      </c>
      <c r="Y478" s="35">
        <f>DANE_ROLNIKA!K490</f>
        <v>0</v>
      </c>
      <c r="Z478" s="35">
        <f>DANE_ROLNIKA!L490</f>
        <v>0</v>
      </c>
      <c r="AA478" s="48">
        <f>DANE_ROLNIKA!M490</f>
        <v>0</v>
      </c>
      <c r="AB478" s="35">
        <f>DANE_ROLNIKA!N490</f>
        <v>0</v>
      </c>
      <c r="AC478" s="35">
        <f>DANE_ROLNIKA!O490</f>
        <v>0</v>
      </c>
      <c r="AD478" s="35">
        <f>DANE_ROLNIKA!P490</f>
        <v>126.28884325804243</v>
      </c>
      <c r="AE478" s="35">
        <f>DANE_ROLNIKA!Q490</f>
        <v>0</v>
      </c>
    </row>
    <row r="479" spans="15:31">
      <c r="O479" s="35">
        <f>DANE_ROLNIKA!A491</f>
        <v>0</v>
      </c>
      <c r="P479" s="35">
        <f>DANE_ROLNIKA!B491</f>
        <v>0</v>
      </c>
      <c r="Q479" s="35">
        <f>DANE_ROLNIKA!C491</f>
        <v>0</v>
      </c>
      <c r="R479" s="35">
        <f>DANE_ROLNIKA!D491</f>
        <v>0</v>
      </c>
      <c r="S479" s="35">
        <f>DANE_ROLNIKA!E491</f>
        <v>0</v>
      </c>
      <c r="T479" s="35">
        <f>DANE_ROLNIKA!F491</f>
        <v>0</v>
      </c>
      <c r="U479" s="47">
        <f>DANE_ROLNIKA!G491</f>
        <v>0</v>
      </c>
      <c r="V479" s="46">
        <f>ROUND(DANE_ROLNIKA!H491,2)</f>
        <v>0</v>
      </c>
      <c r="W479" s="35">
        <f>DANE_ROLNIKA!I491</f>
        <v>0</v>
      </c>
      <c r="X479" s="35">
        <f>DANE_ROLNIKA!J491</f>
        <v>0</v>
      </c>
      <c r="Y479" s="35">
        <f>DANE_ROLNIKA!K491</f>
        <v>0</v>
      </c>
      <c r="Z479" s="35">
        <f>DANE_ROLNIKA!L491</f>
        <v>0</v>
      </c>
      <c r="AA479" s="48">
        <f>DANE_ROLNIKA!M491</f>
        <v>0</v>
      </c>
      <c r="AB479" s="35">
        <f>DANE_ROLNIKA!N491</f>
        <v>0</v>
      </c>
      <c r="AC479" s="35">
        <f>DANE_ROLNIKA!O491</f>
        <v>0</v>
      </c>
      <c r="AD479" s="35">
        <f>DANE_ROLNIKA!P491</f>
        <v>126.28884325804243</v>
      </c>
      <c r="AE479" s="35">
        <f>DANE_ROLNIKA!Q491</f>
        <v>0</v>
      </c>
    </row>
    <row r="480" spans="15:31">
      <c r="O480" s="35">
        <f>DANE_ROLNIKA!A492</f>
        <v>0</v>
      </c>
      <c r="P480" s="35">
        <f>DANE_ROLNIKA!B492</f>
        <v>0</v>
      </c>
      <c r="Q480" s="35">
        <f>DANE_ROLNIKA!C492</f>
        <v>0</v>
      </c>
      <c r="R480" s="35">
        <f>DANE_ROLNIKA!D492</f>
        <v>0</v>
      </c>
      <c r="S480" s="35">
        <f>DANE_ROLNIKA!E492</f>
        <v>0</v>
      </c>
      <c r="T480" s="35">
        <f>DANE_ROLNIKA!F492</f>
        <v>0</v>
      </c>
      <c r="U480" s="47">
        <f>DANE_ROLNIKA!G492</f>
        <v>0</v>
      </c>
      <c r="V480" s="46">
        <f>ROUND(DANE_ROLNIKA!H492,2)</f>
        <v>0</v>
      </c>
      <c r="W480" s="35">
        <f>DANE_ROLNIKA!I492</f>
        <v>0</v>
      </c>
      <c r="X480" s="35">
        <f>DANE_ROLNIKA!J492</f>
        <v>0</v>
      </c>
      <c r="Y480" s="35">
        <f>DANE_ROLNIKA!K492</f>
        <v>0</v>
      </c>
      <c r="Z480" s="35">
        <f>DANE_ROLNIKA!L492</f>
        <v>0</v>
      </c>
      <c r="AA480" s="48">
        <f>DANE_ROLNIKA!M492</f>
        <v>0</v>
      </c>
      <c r="AB480" s="35">
        <f>DANE_ROLNIKA!N492</f>
        <v>0</v>
      </c>
      <c r="AC480" s="35">
        <f>DANE_ROLNIKA!O492</f>
        <v>0</v>
      </c>
      <c r="AD480" s="35">
        <f>DANE_ROLNIKA!P492</f>
        <v>126.28884325804243</v>
      </c>
      <c r="AE480" s="35">
        <f>DANE_ROLNIKA!Q492</f>
        <v>0</v>
      </c>
    </row>
    <row r="481" spans="15:31">
      <c r="O481" s="35">
        <f>DANE_ROLNIKA!A493</f>
        <v>0</v>
      </c>
      <c r="P481" s="35">
        <f>DANE_ROLNIKA!B493</f>
        <v>0</v>
      </c>
      <c r="Q481" s="35">
        <f>DANE_ROLNIKA!C493</f>
        <v>0</v>
      </c>
      <c r="R481" s="35">
        <f>DANE_ROLNIKA!D493</f>
        <v>0</v>
      </c>
      <c r="S481" s="35">
        <f>DANE_ROLNIKA!E493</f>
        <v>0</v>
      </c>
      <c r="T481" s="35">
        <f>DANE_ROLNIKA!F493</f>
        <v>0</v>
      </c>
      <c r="U481" s="47">
        <f>DANE_ROLNIKA!G493</f>
        <v>0</v>
      </c>
      <c r="V481" s="46">
        <f>ROUND(DANE_ROLNIKA!H493,2)</f>
        <v>0</v>
      </c>
      <c r="W481" s="35">
        <f>DANE_ROLNIKA!I493</f>
        <v>0</v>
      </c>
      <c r="X481" s="35">
        <f>DANE_ROLNIKA!J493</f>
        <v>0</v>
      </c>
      <c r="Y481" s="35">
        <f>DANE_ROLNIKA!K493</f>
        <v>0</v>
      </c>
      <c r="Z481" s="35">
        <f>DANE_ROLNIKA!L493</f>
        <v>0</v>
      </c>
      <c r="AA481" s="48">
        <f>DANE_ROLNIKA!M493</f>
        <v>0</v>
      </c>
      <c r="AB481" s="35">
        <f>DANE_ROLNIKA!N493</f>
        <v>0</v>
      </c>
      <c r="AC481" s="35">
        <f>DANE_ROLNIKA!O493</f>
        <v>0</v>
      </c>
      <c r="AD481" s="35">
        <f>DANE_ROLNIKA!P493</f>
        <v>126.28884325804243</v>
      </c>
      <c r="AE481" s="35">
        <f>DANE_ROLNIKA!Q493</f>
        <v>0</v>
      </c>
    </row>
    <row r="482" spans="15:31">
      <c r="O482" s="35">
        <f>DANE_ROLNIKA!A494</f>
        <v>0</v>
      </c>
      <c r="P482" s="35">
        <f>DANE_ROLNIKA!B494</f>
        <v>0</v>
      </c>
      <c r="Q482" s="35">
        <f>DANE_ROLNIKA!C494</f>
        <v>0</v>
      </c>
      <c r="R482" s="35">
        <f>DANE_ROLNIKA!D494</f>
        <v>0</v>
      </c>
      <c r="S482" s="35">
        <f>DANE_ROLNIKA!E494</f>
        <v>0</v>
      </c>
      <c r="T482" s="35">
        <f>DANE_ROLNIKA!F494</f>
        <v>0</v>
      </c>
      <c r="U482" s="47">
        <f>DANE_ROLNIKA!G494</f>
        <v>0</v>
      </c>
      <c r="V482" s="46">
        <f>ROUND(DANE_ROLNIKA!H494,2)</f>
        <v>0</v>
      </c>
      <c r="W482" s="35">
        <f>DANE_ROLNIKA!I494</f>
        <v>0</v>
      </c>
      <c r="X482" s="35">
        <f>DANE_ROLNIKA!J494</f>
        <v>0</v>
      </c>
      <c r="Y482" s="35">
        <f>DANE_ROLNIKA!K494</f>
        <v>0</v>
      </c>
      <c r="Z482" s="35">
        <f>DANE_ROLNIKA!L494</f>
        <v>0</v>
      </c>
      <c r="AA482" s="48">
        <f>DANE_ROLNIKA!M494</f>
        <v>0</v>
      </c>
      <c r="AB482" s="35">
        <f>DANE_ROLNIKA!N494</f>
        <v>0</v>
      </c>
      <c r="AC482" s="35">
        <f>DANE_ROLNIKA!O494</f>
        <v>0</v>
      </c>
      <c r="AD482" s="35">
        <f>DANE_ROLNIKA!P494</f>
        <v>126.28884325804243</v>
      </c>
      <c r="AE482" s="35">
        <f>DANE_ROLNIKA!Q494</f>
        <v>0</v>
      </c>
    </row>
    <row r="483" spans="15:31">
      <c r="O483" s="35">
        <f>DANE_ROLNIKA!A495</f>
        <v>0</v>
      </c>
      <c r="P483" s="35">
        <f>DANE_ROLNIKA!B495</f>
        <v>0</v>
      </c>
      <c r="Q483" s="35">
        <f>DANE_ROLNIKA!C495</f>
        <v>0</v>
      </c>
      <c r="R483" s="35">
        <f>DANE_ROLNIKA!D495</f>
        <v>0</v>
      </c>
      <c r="S483" s="35">
        <f>DANE_ROLNIKA!E495</f>
        <v>0</v>
      </c>
      <c r="T483" s="35">
        <f>DANE_ROLNIKA!F495</f>
        <v>0</v>
      </c>
      <c r="U483" s="47">
        <f>DANE_ROLNIKA!G495</f>
        <v>0</v>
      </c>
      <c r="V483" s="46">
        <f>ROUND(DANE_ROLNIKA!H495,2)</f>
        <v>0</v>
      </c>
      <c r="W483" s="35">
        <f>DANE_ROLNIKA!I495</f>
        <v>0</v>
      </c>
      <c r="X483" s="35">
        <f>DANE_ROLNIKA!J495</f>
        <v>0</v>
      </c>
      <c r="Y483" s="35">
        <f>DANE_ROLNIKA!K495</f>
        <v>0</v>
      </c>
      <c r="Z483" s="35">
        <f>DANE_ROLNIKA!L495</f>
        <v>0</v>
      </c>
      <c r="AA483" s="48">
        <f>DANE_ROLNIKA!M495</f>
        <v>0</v>
      </c>
      <c r="AB483" s="35">
        <f>DANE_ROLNIKA!N495</f>
        <v>0</v>
      </c>
      <c r="AC483" s="35">
        <f>DANE_ROLNIKA!O495</f>
        <v>0</v>
      </c>
      <c r="AD483" s="35">
        <f>DANE_ROLNIKA!P495</f>
        <v>126.28884325804243</v>
      </c>
      <c r="AE483" s="35">
        <f>DANE_ROLNIKA!Q495</f>
        <v>0</v>
      </c>
    </row>
    <row r="484" spans="15:31">
      <c r="O484" s="35">
        <f>DANE_ROLNIKA!A496</f>
        <v>0</v>
      </c>
      <c r="P484" s="35">
        <f>DANE_ROLNIKA!B496</f>
        <v>0</v>
      </c>
      <c r="Q484" s="35">
        <f>DANE_ROLNIKA!C496</f>
        <v>0</v>
      </c>
      <c r="R484" s="35">
        <f>DANE_ROLNIKA!D496</f>
        <v>0</v>
      </c>
      <c r="S484" s="35">
        <f>DANE_ROLNIKA!E496</f>
        <v>0</v>
      </c>
      <c r="T484" s="35">
        <f>DANE_ROLNIKA!F496</f>
        <v>0</v>
      </c>
      <c r="U484" s="47">
        <f>DANE_ROLNIKA!G496</f>
        <v>0</v>
      </c>
      <c r="V484" s="46">
        <f>ROUND(DANE_ROLNIKA!H496,2)</f>
        <v>0</v>
      </c>
      <c r="W484" s="35">
        <f>DANE_ROLNIKA!I496</f>
        <v>0</v>
      </c>
      <c r="X484" s="35">
        <f>DANE_ROLNIKA!J496</f>
        <v>0</v>
      </c>
      <c r="Y484" s="35">
        <f>DANE_ROLNIKA!K496</f>
        <v>0</v>
      </c>
      <c r="Z484" s="35">
        <f>DANE_ROLNIKA!L496</f>
        <v>0</v>
      </c>
      <c r="AA484" s="48">
        <f>DANE_ROLNIKA!M496</f>
        <v>0</v>
      </c>
      <c r="AB484" s="35">
        <f>DANE_ROLNIKA!N496</f>
        <v>0</v>
      </c>
      <c r="AC484" s="35">
        <f>DANE_ROLNIKA!O496</f>
        <v>0</v>
      </c>
      <c r="AD484" s="35">
        <f>DANE_ROLNIKA!P496</f>
        <v>126.28884325804243</v>
      </c>
      <c r="AE484" s="35">
        <f>DANE_ROLNIKA!Q496</f>
        <v>0</v>
      </c>
    </row>
    <row r="485" spans="15:31">
      <c r="O485" s="35">
        <f>DANE_ROLNIKA!A497</f>
        <v>0</v>
      </c>
      <c r="P485" s="35">
        <f>DANE_ROLNIKA!B497</f>
        <v>0</v>
      </c>
      <c r="Q485" s="35">
        <f>DANE_ROLNIKA!C497</f>
        <v>0</v>
      </c>
      <c r="R485" s="35">
        <f>DANE_ROLNIKA!D497</f>
        <v>0</v>
      </c>
      <c r="S485" s="35">
        <f>DANE_ROLNIKA!E497</f>
        <v>0</v>
      </c>
      <c r="T485" s="35">
        <f>DANE_ROLNIKA!F497</f>
        <v>0</v>
      </c>
      <c r="U485" s="47">
        <f>DANE_ROLNIKA!G497</f>
        <v>0</v>
      </c>
      <c r="V485" s="46">
        <f>ROUND(DANE_ROLNIKA!H497,2)</f>
        <v>0</v>
      </c>
      <c r="W485" s="35">
        <f>DANE_ROLNIKA!I497</f>
        <v>0</v>
      </c>
      <c r="X485" s="35">
        <f>DANE_ROLNIKA!J497</f>
        <v>0</v>
      </c>
      <c r="Y485" s="35">
        <f>DANE_ROLNIKA!K497</f>
        <v>0</v>
      </c>
      <c r="Z485" s="35">
        <f>DANE_ROLNIKA!L497</f>
        <v>0</v>
      </c>
      <c r="AA485" s="48">
        <f>DANE_ROLNIKA!M497</f>
        <v>0</v>
      </c>
      <c r="AB485" s="35">
        <f>DANE_ROLNIKA!N497</f>
        <v>0</v>
      </c>
      <c r="AC485" s="35">
        <f>DANE_ROLNIKA!O497</f>
        <v>0</v>
      </c>
      <c r="AD485" s="35">
        <f>DANE_ROLNIKA!P497</f>
        <v>126.28884325804243</v>
      </c>
      <c r="AE485" s="35">
        <f>DANE_ROLNIKA!Q497</f>
        <v>0</v>
      </c>
    </row>
    <row r="486" spans="15:31">
      <c r="O486" s="35">
        <f>DANE_ROLNIKA!A498</f>
        <v>0</v>
      </c>
      <c r="P486" s="35">
        <f>DANE_ROLNIKA!B498</f>
        <v>0</v>
      </c>
      <c r="Q486" s="35">
        <f>DANE_ROLNIKA!C498</f>
        <v>0</v>
      </c>
      <c r="R486" s="35">
        <f>DANE_ROLNIKA!D498</f>
        <v>0</v>
      </c>
      <c r="S486" s="35">
        <f>DANE_ROLNIKA!E498</f>
        <v>0</v>
      </c>
      <c r="T486" s="35">
        <f>DANE_ROLNIKA!F498</f>
        <v>0</v>
      </c>
      <c r="U486" s="47">
        <f>DANE_ROLNIKA!G498</f>
        <v>0</v>
      </c>
      <c r="V486" s="46">
        <f>ROUND(DANE_ROLNIKA!H498,2)</f>
        <v>0</v>
      </c>
      <c r="W486" s="35">
        <f>DANE_ROLNIKA!I498</f>
        <v>0</v>
      </c>
      <c r="X486" s="35">
        <f>DANE_ROLNIKA!J498</f>
        <v>0</v>
      </c>
      <c r="Y486" s="35">
        <f>DANE_ROLNIKA!K498</f>
        <v>0</v>
      </c>
      <c r="Z486" s="35">
        <f>DANE_ROLNIKA!L498</f>
        <v>0</v>
      </c>
      <c r="AA486" s="48">
        <f>DANE_ROLNIKA!M498</f>
        <v>0</v>
      </c>
      <c r="AB486" s="35">
        <f>DANE_ROLNIKA!N498</f>
        <v>0</v>
      </c>
      <c r="AC486" s="35">
        <f>DANE_ROLNIKA!O498</f>
        <v>0</v>
      </c>
      <c r="AD486" s="35">
        <f>DANE_ROLNIKA!P498</f>
        <v>126.28884325804243</v>
      </c>
      <c r="AE486" s="35">
        <f>DANE_ROLNIKA!Q498</f>
        <v>0</v>
      </c>
    </row>
    <row r="487" spans="15:31">
      <c r="O487" s="35">
        <f>DANE_ROLNIKA!A499</f>
        <v>0</v>
      </c>
      <c r="P487" s="35">
        <f>DANE_ROLNIKA!B499</f>
        <v>0</v>
      </c>
      <c r="Q487" s="35">
        <f>DANE_ROLNIKA!C499</f>
        <v>0</v>
      </c>
      <c r="R487" s="35">
        <f>DANE_ROLNIKA!D499</f>
        <v>0</v>
      </c>
      <c r="S487" s="35">
        <f>DANE_ROLNIKA!E499</f>
        <v>0</v>
      </c>
      <c r="T487" s="35">
        <f>DANE_ROLNIKA!F499</f>
        <v>0</v>
      </c>
      <c r="U487" s="47">
        <f>DANE_ROLNIKA!G499</f>
        <v>0</v>
      </c>
      <c r="V487" s="46">
        <f>ROUND(DANE_ROLNIKA!H499,2)</f>
        <v>0</v>
      </c>
      <c r="W487" s="35">
        <f>DANE_ROLNIKA!I499</f>
        <v>0</v>
      </c>
      <c r="X487" s="35">
        <f>DANE_ROLNIKA!J499</f>
        <v>0</v>
      </c>
      <c r="Y487" s="35">
        <f>DANE_ROLNIKA!K499</f>
        <v>0</v>
      </c>
      <c r="Z487" s="35">
        <f>DANE_ROLNIKA!L499</f>
        <v>0</v>
      </c>
      <c r="AA487" s="48">
        <f>DANE_ROLNIKA!M499</f>
        <v>0</v>
      </c>
      <c r="AB487" s="35">
        <f>DANE_ROLNIKA!N499</f>
        <v>0</v>
      </c>
      <c r="AC487" s="35">
        <f>DANE_ROLNIKA!O499</f>
        <v>0</v>
      </c>
      <c r="AD487" s="35">
        <f>DANE_ROLNIKA!P499</f>
        <v>126.28884325804243</v>
      </c>
      <c r="AE487" s="35">
        <f>DANE_ROLNIKA!Q499</f>
        <v>0</v>
      </c>
    </row>
    <row r="488" spans="15:31">
      <c r="O488" s="35">
        <f>DANE_ROLNIKA!A500</f>
        <v>0</v>
      </c>
      <c r="P488" s="35">
        <f>DANE_ROLNIKA!B500</f>
        <v>0</v>
      </c>
      <c r="Q488" s="35">
        <f>DANE_ROLNIKA!C500</f>
        <v>0</v>
      </c>
      <c r="R488" s="35">
        <f>DANE_ROLNIKA!D500</f>
        <v>0</v>
      </c>
      <c r="S488" s="35">
        <f>DANE_ROLNIKA!E500</f>
        <v>0</v>
      </c>
      <c r="T488" s="35">
        <f>DANE_ROLNIKA!F500</f>
        <v>0</v>
      </c>
      <c r="U488" s="47">
        <f>DANE_ROLNIKA!G500</f>
        <v>0</v>
      </c>
      <c r="V488" s="46">
        <f>ROUND(DANE_ROLNIKA!H500,2)</f>
        <v>0</v>
      </c>
      <c r="W488" s="35">
        <f>DANE_ROLNIKA!I500</f>
        <v>0</v>
      </c>
      <c r="X488" s="35">
        <f>DANE_ROLNIKA!J500</f>
        <v>0</v>
      </c>
      <c r="Y488" s="35">
        <f>DANE_ROLNIKA!K500</f>
        <v>0</v>
      </c>
      <c r="Z488" s="35">
        <f>DANE_ROLNIKA!L500</f>
        <v>0</v>
      </c>
      <c r="AA488" s="48">
        <f>DANE_ROLNIKA!M500</f>
        <v>0</v>
      </c>
      <c r="AB488" s="35">
        <f>DANE_ROLNIKA!N500</f>
        <v>0</v>
      </c>
      <c r="AC488" s="35">
        <f>DANE_ROLNIKA!O500</f>
        <v>0</v>
      </c>
      <c r="AD488" s="35">
        <f>DANE_ROLNIKA!P500</f>
        <v>126.28884325804243</v>
      </c>
      <c r="AE488" s="35">
        <f>DANE_ROLNIKA!Q500</f>
        <v>0</v>
      </c>
    </row>
    <row r="489" spans="15:31">
      <c r="O489" s="35">
        <f>DANE_ROLNIKA!A501</f>
        <v>0</v>
      </c>
      <c r="P489" s="35">
        <f>DANE_ROLNIKA!B501</f>
        <v>0</v>
      </c>
      <c r="Q489" s="35">
        <f>DANE_ROLNIKA!C501</f>
        <v>0</v>
      </c>
      <c r="R489" s="35">
        <f>DANE_ROLNIKA!D501</f>
        <v>0</v>
      </c>
      <c r="S489" s="35">
        <f>DANE_ROLNIKA!E501</f>
        <v>0</v>
      </c>
      <c r="T489" s="35">
        <f>DANE_ROLNIKA!F501</f>
        <v>0</v>
      </c>
      <c r="U489" s="47">
        <f>DANE_ROLNIKA!G501</f>
        <v>0</v>
      </c>
      <c r="V489" s="46">
        <f>ROUND(DANE_ROLNIKA!H501,2)</f>
        <v>0</v>
      </c>
      <c r="W489" s="35">
        <f>DANE_ROLNIKA!I501</f>
        <v>0</v>
      </c>
      <c r="X489" s="35">
        <f>DANE_ROLNIKA!J501</f>
        <v>0</v>
      </c>
      <c r="Y489" s="35">
        <f>DANE_ROLNIKA!K501</f>
        <v>0</v>
      </c>
      <c r="Z489" s="35">
        <f>DANE_ROLNIKA!L501</f>
        <v>0</v>
      </c>
      <c r="AA489" s="48">
        <f>DANE_ROLNIKA!M501</f>
        <v>0</v>
      </c>
      <c r="AB489" s="35">
        <f>DANE_ROLNIKA!N501</f>
        <v>0</v>
      </c>
      <c r="AC489" s="35">
        <f>DANE_ROLNIKA!O501</f>
        <v>0</v>
      </c>
      <c r="AD489" s="35">
        <f>DANE_ROLNIKA!P501</f>
        <v>126.28884325804243</v>
      </c>
      <c r="AE489" s="35">
        <f>DANE_ROLNIKA!Q501</f>
        <v>0</v>
      </c>
    </row>
    <row r="490" spans="15:31">
      <c r="O490" s="35">
        <f>DANE_ROLNIKA!A502</f>
        <v>0</v>
      </c>
      <c r="P490" s="35">
        <f>DANE_ROLNIKA!B502</f>
        <v>0</v>
      </c>
      <c r="Q490" s="35">
        <f>DANE_ROLNIKA!C502</f>
        <v>0</v>
      </c>
      <c r="R490" s="35">
        <f>DANE_ROLNIKA!D502</f>
        <v>0</v>
      </c>
      <c r="S490" s="35">
        <f>DANE_ROLNIKA!E502</f>
        <v>0</v>
      </c>
      <c r="T490" s="35">
        <f>DANE_ROLNIKA!F502</f>
        <v>0</v>
      </c>
      <c r="U490" s="47">
        <f>DANE_ROLNIKA!G502</f>
        <v>0</v>
      </c>
      <c r="V490" s="46">
        <f>ROUND(DANE_ROLNIKA!H502,2)</f>
        <v>0</v>
      </c>
      <c r="W490" s="35">
        <f>DANE_ROLNIKA!I502</f>
        <v>0</v>
      </c>
      <c r="X490" s="35">
        <f>DANE_ROLNIKA!J502</f>
        <v>0</v>
      </c>
      <c r="Y490" s="35">
        <f>DANE_ROLNIKA!K502</f>
        <v>0</v>
      </c>
      <c r="Z490" s="35">
        <f>DANE_ROLNIKA!L502</f>
        <v>0</v>
      </c>
      <c r="AA490" s="48">
        <f>DANE_ROLNIKA!M502</f>
        <v>0</v>
      </c>
      <c r="AB490" s="35">
        <f>DANE_ROLNIKA!N502</f>
        <v>0</v>
      </c>
      <c r="AC490" s="35">
        <f>DANE_ROLNIKA!O502</f>
        <v>0</v>
      </c>
      <c r="AD490" s="35">
        <f>DANE_ROLNIKA!P502</f>
        <v>126.28884325804243</v>
      </c>
      <c r="AE490" s="35">
        <f>DANE_ROLNIKA!Q502</f>
        <v>0</v>
      </c>
    </row>
    <row r="491" spans="15:31">
      <c r="O491" s="35">
        <f>DANE_ROLNIKA!A503</f>
        <v>0</v>
      </c>
      <c r="P491" s="35">
        <f>DANE_ROLNIKA!B503</f>
        <v>0</v>
      </c>
      <c r="Q491" s="35">
        <f>DANE_ROLNIKA!C503</f>
        <v>0</v>
      </c>
      <c r="R491" s="35">
        <f>DANE_ROLNIKA!D503</f>
        <v>0</v>
      </c>
      <c r="S491" s="35">
        <f>DANE_ROLNIKA!E503</f>
        <v>0</v>
      </c>
      <c r="T491" s="35">
        <f>DANE_ROLNIKA!F503</f>
        <v>0</v>
      </c>
      <c r="U491" s="47">
        <f>DANE_ROLNIKA!G503</f>
        <v>0</v>
      </c>
      <c r="V491" s="46">
        <f>ROUND(DANE_ROLNIKA!H503,2)</f>
        <v>0</v>
      </c>
      <c r="W491" s="35">
        <f>DANE_ROLNIKA!I503</f>
        <v>0</v>
      </c>
      <c r="X491" s="35">
        <f>DANE_ROLNIKA!J503</f>
        <v>0</v>
      </c>
      <c r="Y491" s="35">
        <f>DANE_ROLNIKA!K503</f>
        <v>0</v>
      </c>
      <c r="Z491" s="35">
        <f>DANE_ROLNIKA!L503</f>
        <v>0</v>
      </c>
      <c r="AA491" s="48">
        <f>DANE_ROLNIKA!M503</f>
        <v>0</v>
      </c>
      <c r="AB491" s="35">
        <f>DANE_ROLNIKA!N503</f>
        <v>0</v>
      </c>
      <c r="AC491" s="35">
        <f>DANE_ROLNIKA!O503</f>
        <v>0</v>
      </c>
      <c r="AD491" s="35">
        <f>DANE_ROLNIKA!P503</f>
        <v>126.28884325804243</v>
      </c>
      <c r="AE491" s="35">
        <f>DANE_ROLNIKA!Q503</f>
        <v>0</v>
      </c>
    </row>
    <row r="492" spans="15:31">
      <c r="O492" s="35">
        <f>DANE_ROLNIKA!A504</f>
        <v>0</v>
      </c>
      <c r="P492" s="35">
        <f>DANE_ROLNIKA!B504</f>
        <v>0</v>
      </c>
      <c r="Q492" s="35">
        <f>DANE_ROLNIKA!C504</f>
        <v>0</v>
      </c>
      <c r="R492" s="35">
        <f>DANE_ROLNIKA!D504</f>
        <v>0</v>
      </c>
      <c r="S492" s="35">
        <f>DANE_ROLNIKA!E504</f>
        <v>0</v>
      </c>
      <c r="T492" s="35">
        <f>DANE_ROLNIKA!F504</f>
        <v>0</v>
      </c>
      <c r="U492" s="47">
        <f>DANE_ROLNIKA!G504</f>
        <v>0</v>
      </c>
      <c r="V492" s="46">
        <f>ROUND(DANE_ROLNIKA!H504,2)</f>
        <v>0</v>
      </c>
      <c r="W492" s="35">
        <f>DANE_ROLNIKA!I504</f>
        <v>0</v>
      </c>
      <c r="X492" s="35">
        <f>DANE_ROLNIKA!J504</f>
        <v>0</v>
      </c>
      <c r="Y492" s="35">
        <f>DANE_ROLNIKA!K504</f>
        <v>0</v>
      </c>
      <c r="Z492" s="35">
        <f>DANE_ROLNIKA!L504</f>
        <v>0</v>
      </c>
      <c r="AA492" s="48">
        <f>DANE_ROLNIKA!M504</f>
        <v>0</v>
      </c>
      <c r="AB492" s="35">
        <f>DANE_ROLNIKA!N504</f>
        <v>0</v>
      </c>
      <c r="AC492" s="35">
        <f>DANE_ROLNIKA!O504</f>
        <v>0</v>
      </c>
      <c r="AD492" s="35">
        <f>DANE_ROLNIKA!P504</f>
        <v>126.28884325804243</v>
      </c>
      <c r="AE492" s="35">
        <f>DANE_ROLNIKA!Q504</f>
        <v>0</v>
      </c>
    </row>
    <row r="493" spans="15:31">
      <c r="O493" s="35">
        <f>DANE_ROLNIKA!A505</f>
        <v>0</v>
      </c>
      <c r="P493" s="35">
        <f>DANE_ROLNIKA!B505</f>
        <v>0</v>
      </c>
      <c r="Q493" s="35">
        <f>DANE_ROLNIKA!C505</f>
        <v>0</v>
      </c>
      <c r="R493" s="35">
        <f>DANE_ROLNIKA!D505</f>
        <v>0</v>
      </c>
      <c r="S493" s="35">
        <f>DANE_ROLNIKA!E505</f>
        <v>0</v>
      </c>
      <c r="T493" s="35">
        <f>DANE_ROLNIKA!F505</f>
        <v>0</v>
      </c>
      <c r="U493" s="47">
        <f>DANE_ROLNIKA!G505</f>
        <v>0</v>
      </c>
      <c r="V493" s="46">
        <f>ROUND(DANE_ROLNIKA!H505,2)</f>
        <v>0</v>
      </c>
      <c r="W493" s="35">
        <f>DANE_ROLNIKA!I505</f>
        <v>0</v>
      </c>
      <c r="X493" s="35">
        <f>DANE_ROLNIKA!J505</f>
        <v>0</v>
      </c>
      <c r="Y493" s="35">
        <f>DANE_ROLNIKA!K505</f>
        <v>0</v>
      </c>
      <c r="Z493" s="35">
        <f>DANE_ROLNIKA!L505</f>
        <v>0</v>
      </c>
      <c r="AA493" s="48">
        <f>DANE_ROLNIKA!M505</f>
        <v>0</v>
      </c>
      <c r="AB493" s="35">
        <f>DANE_ROLNIKA!N505</f>
        <v>0</v>
      </c>
      <c r="AC493" s="35">
        <f>DANE_ROLNIKA!O505</f>
        <v>0</v>
      </c>
      <c r="AD493" s="35">
        <f>DANE_ROLNIKA!P505</f>
        <v>126.28884325804243</v>
      </c>
      <c r="AE493" s="35">
        <f>DANE_ROLNIKA!Q505</f>
        <v>0</v>
      </c>
    </row>
    <row r="494" spans="15:31">
      <c r="O494" s="35">
        <f>DANE_ROLNIKA!A506</f>
        <v>0</v>
      </c>
      <c r="P494" s="35">
        <f>DANE_ROLNIKA!B506</f>
        <v>0</v>
      </c>
      <c r="Q494" s="35">
        <f>DANE_ROLNIKA!C506</f>
        <v>0</v>
      </c>
      <c r="R494" s="35">
        <f>DANE_ROLNIKA!D506</f>
        <v>0</v>
      </c>
      <c r="S494" s="35">
        <f>DANE_ROLNIKA!E506</f>
        <v>0</v>
      </c>
      <c r="T494" s="35">
        <f>DANE_ROLNIKA!F506</f>
        <v>0</v>
      </c>
      <c r="U494" s="47">
        <f>DANE_ROLNIKA!G506</f>
        <v>0</v>
      </c>
      <c r="V494" s="46">
        <f>ROUND(DANE_ROLNIKA!H506,2)</f>
        <v>0</v>
      </c>
      <c r="W494" s="35">
        <f>DANE_ROLNIKA!I506</f>
        <v>0</v>
      </c>
      <c r="X494" s="35">
        <f>DANE_ROLNIKA!J506</f>
        <v>0</v>
      </c>
      <c r="Y494" s="35">
        <f>DANE_ROLNIKA!K506</f>
        <v>0</v>
      </c>
      <c r="Z494" s="35">
        <f>DANE_ROLNIKA!L506</f>
        <v>0</v>
      </c>
      <c r="AA494" s="48">
        <f>DANE_ROLNIKA!M506</f>
        <v>0</v>
      </c>
      <c r="AB494" s="35">
        <f>DANE_ROLNIKA!N506</f>
        <v>0</v>
      </c>
      <c r="AC494" s="35">
        <f>DANE_ROLNIKA!O506</f>
        <v>0</v>
      </c>
      <c r="AD494" s="35">
        <f>DANE_ROLNIKA!P506</f>
        <v>126.28884325804243</v>
      </c>
      <c r="AE494" s="35">
        <f>DANE_ROLNIKA!Q506</f>
        <v>0</v>
      </c>
    </row>
    <row r="495" spans="15:31">
      <c r="O495" s="35">
        <f>DANE_ROLNIKA!A507</f>
        <v>0</v>
      </c>
      <c r="P495" s="35">
        <f>DANE_ROLNIKA!B507</f>
        <v>0</v>
      </c>
      <c r="Q495" s="35">
        <f>DANE_ROLNIKA!C507</f>
        <v>0</v>
      </c>
      <c r="R495" s="35">
        <f>DANE_ROLNIKA!D507</f>
        <v>0</v>
      </c>
      <c r="S495" s="35">
        <f>DANE_ROLNIKA!E507</f>
        <v>0</v>
      </c>
      <c r="T495" s="35">
        <f>DANE_ROLNIKA!F507</f>
        <v>0</v>
      </c>
      <c r="U495" s="47">
        <f>DANE_ROLNIKA!G507</f>
        <v>0</v>
      </c>
      <c r="V495" s="46">
        <f>ROUND(DANE_ROLNIKA!H507,2)</f>
        <v>0</v>
      </c>
      <c r="W495" s="35">
        <f>DANE_ROLNIKA!I507</f>
        <v>0</v>
      </c>
      <c r="X495" s="35">
        <f>DANE_ROLNIKA!J507</f>
        <v>0</v>
      </c>
      <c r="Y495" s="35">
        <f>DANE_ROLNIKA!K507</f>
        <v>0</v>
      </c>
      <c r="Z495" s="35">
        <f>DANE_ROLNIKA!L507</f>
        <v>0</v>
      </c>
      <c r="AA495" s="48">
        <f>DANE_ROLNIKA!M507</f>
        <v>0</v>
      </c>
      <c r="AB495" s="35">
        <f>DANE_ROLNIKA!N507</f>
        <v>0</v>
      </c>
      <c r="AC495" s="35">
        <f>DANE_ROLNIKA!O507</f>
        <v>0</v>
      </c>
      <c r="AD495" s="35">
        <f>DANE_ROLNIKA!P507</f>
        <v>126.28884325804243</v>
      </c>
      <c r="AE495" s="35">
        <f>DANE_ROLNIKA!Q507</f>
        <v>0</v>
      </c>
    </row>
    <row r="496" spans="15:31">
      <c r="O496" s="35">
        <f>DANE_ROLNIKA!A508</f>
        <v>0</v>
      </c>
      <c r="P496" s="35">
        <f>DANE_ROLNIKA!B508</f>
        <v>0</v>
      </c>
      <c r="Q496" s="35">
        <f>DANE_ROLNIKA!C508</f>
        <v>0</v>
      </c>
      <c r="R496" s="35">
        <f>DANE_ROLNIKA!D508</f>
        <v>0</v>
      </c>
      <c r="S496" s="35">
        <f>DANE_ROLNIKA!E508</f>
        <v>0</v>
      </c>
      <c r="T496" s="35">
        <f>DANE_ROLNIKA!F508</f>
        <v>0</v>
      </c>
      <c r="U496" s="47">
        <f>DANE_ROLNIKA!G508</f>
        <v>0</v>
      </c>
      <c r="V496" s="46">
        <f>ROUND(DANE_ROLNIKA!H508,2)</f>
        <v>0</v>
      </c>
      <c r="W496" s="35">
        <f>DANE_ROLNIKA!I508</f>
        <v>0</v>
      </c>
      <c r="X496" s="35">
        <f>DANE_ROLNIKA!J508</f>
        <v>0</v>
      </c>
      <c r="Y496" s="35">
        <f>DANE_ROLNIKA!K508</f>
        <v>0</v>
      </c>
      <c r="Z496" s="35">
        <f>DANE_ROLNIKA!L508</f>
        <v>0</v>
      </c>
      <c r="AA496" s="48">
        <f>DANE_ROLNIKA!M508</f>
        <v>0</v>
      </c>
      <c r="AB496" s="35">
        <f>DANE_ROLNIKA!N508</f>
        <v>0</v>
      </c>
      <c r="AC496" s="35">
        <f>DANE_ROLNIKA!O508</f>
        <v>0</v>
      </c>
      <c r="AD496" s="35">
        <f>DANE_ROLNIKA!P508</f>
        <v>126.28884325804243</v>
      </c>
      <c r="AE496" s="35">
        <f>DANE_ROLNIKA!Q508</f>
        <v>0</v>
      </c>
    </row>
    <row r="497" spans="15:31">
      <c r="O497" s="35">
        <f>DANE_ROLNIKA!A509</f>
        <v>0</v>
      </c>
      <c r="P497" s="35">
        <f>DANE_ROLNIKA!B509</f>
        <v>0</v>
      </c>
      <c r="Q497" s="35">
        <f>DANE_ROLNIKA!C509</f>
        <v>0</v>
      </c>
      <c r="R497" s="35">
        <f>DANE_ROLNIKA!D509</f>
        <v>0</v>
      </c>
      <c r="S497" s="35">
        <f>DANE_ROLNIKA!E509</f>
        <v>0</v>
      </c>
      <c r="T497" s="35">
        <f>DANE_ROLNIKA!F509</f>
        <v>0</v>
      </c>
      <c r="U497" s="47">
        <f>DANE_ROLNIKA!G509</f>
        <v>0</v>
      </c>
      <c r="V497" s="46">
        <f>ROUND(DANE_ROLNIKA!H509,2)</f>
        <v>0</v>
      </c>
      <c r="W497" s="35">
        <f>DANE_ROLNIKA!I509</f>
        <v>0</v>
      </c>
      <c r="X497" s="35">
        <f>DANE_ROLNIKA!J509</f>
        <v>0</v>
      </c>
      <c r="Y497" s="35">
        <f>DANE_ROLNIKA!K509</f>
        <v>0</v>
      </c>
      <c r="Z497" s="35">
        <f>DANE_ROLNIKA!L509</f>
        <v>0</v>
      </c>
      <c r="AA497" s="48">
        <f>DANE_ROLNIKA!M509</f>
        <v>0</v>
      </c>
      <c r="AB497" s="35">
        <f>DANE_ROLNIKA!N509</f>
        <v>0</v>
      </c>
      <c r="AC497" s="35">
        <f>DANE_ROLNIKA!O509</f>
        <v>0</v>
      </c>
      <c r="AD497" s="35">
        <f>DANE_ROLNIKA!P509</f>
        <v>126.28884325804243</v>
      </c>
      <c r="AE497" s="35">
        <f>DANE_ROLNIKA!Q509</f>
        <v>0</v>
      </c>
    </row>
    <row r="498" spans="15:31">
      <c r="O498" s="35">
        <f>DANE_ROLNIKA!A510</f>
        <v>0</v>
      </c>
      <c r="P498" s="35">
        <f>DANE_ROLNIKA!B510</f>
        <v>0</v>
      </c>
      <c r="Q498" s="35">
        <f>DANE_ROLNIKA!C510</f>
        <v>0</v>
      </c>
      <c r="R498" s="35">
        <f>DANE_ROLNIKA!D510</f>
        <v>0</v>
      </c>
      <c r="S498" s="35">
        <f>DANE_ROLNIKA!E510</f>
        <v>0</v>
      </c>
      <c r="T498" s="35">
        <f>DANE_ROLNIKA!F510</f>
        <v>0</v>
      </c>
      <c r="U498" s="47">
        <f>DANE_ROLNIKA!G510</f>
        <v>0</v>
      </c>
      <c r="V498" s="46">
        <f>ROUND(DANE_ROLNIKA!H510,2)</f>
        <v>0</v>
      </c>
      <c r="W498" s="35">
        <f>DANE_ROLNIKA!I510</f>
        <v>0</v>
      </c>
      <c r="X498" s="35">
        <f>DANE_ROLNIKA!J510</f>
        <v>0</v>
      </c>
      <c r="Y498" s="35">
        <f>DANE_ROLNIKA!K510</f>
        <v>0</v>
      </c>
      <c r="Z498" s="35">
        <f>DANE_ROLNIKA!L510</f>
        <v>0</v>
      </c>
      <c r="AA498" s="48">
        <f>DANE_ROLNIKA!M510</f>
        <v>0</v>
      </c>
      <c r="AB498" s="35">
        <f>DANE_ROLNIKA!N510</f>
        <v>0</v>
      </c>
      <c r="AC498" s="35">
        <f>DANE_ROLNIKA!O510</f>
        <v>0</v>
      </c>
      <c r="AD498" s="35">
        <f>DANE_ROLNIKA!P510</f>
        <v>126.28884325804243</v>
      </c>
      <c r="AE498" s="35">
        <f>DANE_ROLNIKA!Q510</f>
        <v>0</v>
      </c>
    </row>
    <row r="499" spans="15:31">
      <c r="O499" s="35">
        <f>DANE_ROLNIKA!A511</f>
        <v>0</v>
      </c>
      <c r="P499" s="35">
        <f>DANE_ROLNIKA!B511</f>
        <v>0</v>
      </c>
      <c r="Q499" s="35">
        <f>DANE_ROLNIKA!C511</f>
        <v>0</v>
      </c>
      <c r="R499" s="35">
        <f>DANE_ROLNIKA!D511</f>
        <v>0</v>
      </c>
      <c r="S499" s="35">
        <f>DANE_ROLNIKA!E511</f>
        <v>0</v>
      </c>
      <c r="T499" s="35">
        <f>DANE_ROLNIKA!F511</f>
        <v>0</v>
      </c>
      <c r="U499" s="47">
        <f>DANE_ROLNIKA!G511</f>
        <v>0</v>
      </c>
      <c r="V499" s="46">
        <f>ROUND(DANE_ROLNIKA!H511,2)</f>
        <v>0</v>
      </c>
      <c r="W499" s="35">
        <f>DANE_ROLNIKA!I511</f>
        <v>0</v>
      </c>
      <c r="X499" s="35">
        <f>DANE_ROLNIKA!J511</f>
        <v>0</v>
      </c>
      <c r="Y499" s="35">
        <f>DANE_ROLNIKA!K511</f>
        <v>0</v>
      </c>
      <c r="Z499" s="35">
        <f>DANE_ROLNIKA!L511</f>
        <v>0</v>
      </c>
      <c r="AA499" s="48">
        <f>DANE_ROLNIKA!M511</f>
        <v>0</v>
      </c>
      <c r="AB499" s="35">
        <f>DANE_ROLNIKA!N511</f>
        <v>0</v>
      </c>
      <c r="AC499" s="35">
        <f>DANE_ROLNIKA!O511</f>
        <v>0</v>
      </c>
      <c r="AD499" s="35">
        <f>DANE_ROLNIKA!P511</f>
        <v>126.28884325804243</v>
      </c>
      <c r="AE499" s="35">
        <f>DANE_ROLNIKA!Q511</f>
        <v>0</v>
      </c>
    </row>
    <row r="500" spans="15:31">
      <c r="O500" s="35">
        <f>DANE_ROLNIKA!A512</f>
        <v>0</v>
      </c>
      <c r="P500" s="35">
        <f>DANE_ROLNIKA!B512</f>
        <v>0</v>
      </c>
      <c r="Q500" s="35">
        <f>DANE_ROLNIKA!C512</f>
        <v>0</v>
      </c>
      <c r="R500" s="35">
        <f>DANE_ROLNIKA!D512</f>
        <v>0</v>
      </c>
      <c r="S500" s="35">
        <f>DANE_ROLNIKA!E512</f>
        <v>0</v>
      </c>
      <c r="T500" s="35">
        <f>DANE_ROLNIKA!F512</f>
        <v>0</v>
      </c>
      <c r="U500" s="47">
        <f>DANE_ROLNIKA!G512</f>
        <v>0</v>
      </c>
      <c r="V500" s="46">
        <f>ROUND(DANE_ROLNIKA!H512,2)</f>
        <v>0</v>
      </c>
      <c r="W500" s="35">
        <f>DANE_ROLNIKA!I512</f>
        <v>0</v>
      </c>
      <c r="X500" s="35">
        <f>DANE_ROLNIKA!J512</f>
        <v>0</v>
      </c>
      <c r="Y500" s="35">
        <f>DANE_ROLNIKA!K512</f>
        <v>0</v>
      </c>
      <c r="Z500" s="35">
        <f>DANE_ROLNIKA!L512</f>
        <v>0</v>
      </c>
      <c r="AA500" s="48">
        <f>DANE_ROLNIKA!M512</f>
        <v>0</v>
      </c>
      <c r="AB500" s="35">
        <f>DANE_ROLNIKA!N512</f>
        <v>0</v>
      </c>
      <c r="AC500" s="35">
        <f>DANE_ROLNIKA!O512</f>
        <v>0</v>
      </c>
      <c r="AD500" s="35">
        <f>DANE_ROLNIKA!P512</f>
        <v>126.28884325804243</v>
      </c>
      <c r="AE500" s="35">
        <f>DANE_ROLNIKA!Q512</f>
        <v>0</v>
      </c>
    </row>
    <row r="501" spans="15:31">
      <c r="O501" s="35">
        <f>DANE_ROLNIKA!A513</f>
        <v>0</v>
      </c>
      <c r="P501" s="35">
        <f>DANE_ROLNIKA!B513</f>
        <v>0</v>
      </c>
      <c r="Q501" s="35">
        <f>DANE_ROLNIKA!C513</f>
        <v>0</v>
      </c>
      <c r="R501" s="35">
        <f>DANE_ROLNIKA!D513</f>
        <v>0</v>
      </c>
      <c r="S501" s="35">
        <f>DANE_ROLNIKA!E513</f>
        <v>0</v>
      </c>
      <c r="T501" s="35">
        <f>DANE_ROLNIKA!F513</f>
        <v>0</v>
      </c>
      <c r="U501" s="47">
        <f>DANE_ROLNIKA!G513</f>
        <v>0</v>
      </c>
      <c r="V501" s="46">
        <f>ROUND(DANE_ROLNIKA!H513,2)</f>
        <v>0</v>
      </c>
      <c r="W501" s="35">
        <f>DANE_ROLNIKA!I513</f>
        <v>0</v>
      </c>
      <c r="X501" s="35">
        <f>DANE_ROLNIKA!J513</f>
        <v>0</v>
      </c>
      <c r="Y501" s="35">
        <f>DANE_ROLNIKA!K513</f>
        <v>0</v>
      </c>
      <c r="Z501" s="35">
        <f>DANE_ROLNIKA!L513</f>
        <v>0</v>
      </c>
      <c r="AA501" s="48">
        <f>DANE_ROLNIKA!M513</f>
        <v>0</v>
      </c>
      <c r="AB501" s="35">
        <f>DANE_ROLNIKA!N513</f>
        <v>0</v>
      </c>
      <c r="AC501" s="35">
        <f>DANE_ROLNIKA!O513</f>
        <v>0</v>
      </c>
      <c r="AD501" s="35">
        <f>DANE_ROLNIKA!P513</f>
        <v>126.28884325804243</v>
      </c>
      <c r="AE501" s="35">
        <f>DANE_ROLNIKA!Q513</f>
        <v>0</v>
      </c>
    </row>
    <row r="502" spans="15:31">
      <c r="O502" s="35">
        <f>DANE_ROLNIKA!A514</f>
        <v>0</v>
      </c>
      <c r="P502" s="35">
        <f>DANE_ROLNIKA!B514</f>
        <v>0</v>
      </c>
      <c r="Q502" s="35">
        <f>DANE_ROLNIKA!C514</f>
        <v>0</v>
      </c>
      <c r="R502" s="35">
        <f>DANE_ROLNIKA!D514</f>
        <v>0</v>
      </c>
      <c r="S502" s="35">
        <f>DANE_ROLNIKA!E514</f>
        <v>0</v>
      </c>
      <c r="T502" s="35">
        <f>DANE_ROLNIKA!F514</f>
        <v>0</v>
      </c>
      <c r="U502" s="47">
        <f>DANE_ROLNIKA!G514</f>
        <v>0</v>
      </c>
      <c r="V502" s="46">
        <f>ROUND(DANE_ROLNIKA!H514,2)</f>
        <v>0</v>
      </c>
      <c r="W502" s="35">
        <f>DANE_ROLNIKA!I514</f>
        <v>0</v>
      </c>
      <c r="X502" s="35">
        <f>DANE_ROLNIKA!J514</f>
        <v>0</v>
      </c>
      <c r="Y502" s="35">
        <f>DANE_ROLNIKA!K514</f>
        <v>0</v>
      </c>
      <c r="Z502" s="35">
        <f>DANE_ROLNIKA!L514</f>
        <v>0</v>
      </c>
      <c r="AA502" s="48">
        <f>DANE_ROLNIKA!M514</f>
        <v>0</v>
      </c>
      <c r="AB502" s="35">
        <f>DANE_ROLNIKA!N514</f>
        <v>0</v>
      </c>
      <c r="AC502" s="35">
        <f>DANE_ROLNIKA!O514</f>
        <v>0</v>
      </c>
      <c r="AD502" s="35">
        <f>DANE_ROLNIKA!P514</f>
        <v>126.28884325804243</v>
      </c>
      <c r="AE502" s="35">
        <f>DANE_ROLNIKA!Q514</f>
        <v>0</v>
      </c>
    </row>
    <row r="503" spans="15:31">
      <c r="O503" s="35">
        <f>DANE_ROLNIKA!A515</f>
        <v>0</v>
      </c>
      <c r="P503" s="35">
        <f>DANE_ROLNIKA!B515</f>
        <v>0</v>
      </c>
      <c r="Q503" s="35">
        <f>DANE_ROLNIKA!C515</f>
        <v>0</v>
      </c>
      <c r="R503" s="35">
        <f>DANE_ROLNIKA!D515</f>
        <v>0</v>
      </c>
      <c r="S503" s="35">
        <f>DANE_ROLNIKA!E515</f>
        <v>0</v>
      </c>
      <c r="T503" s="35">
        <f>DANE_ROLNIKA!F515</f>
        <v>0</v>
      </c>
      <c r="U503" s="47">
        <f>DANE_ROLNIKA!G515</f>
        <v>0</v>
      </c>
      <c r="V503" s="46">
        <f>ROUND(DANE_ROLNIKA!H515,2)</f>
        <v>0</v>
      </c>
      <c r="W503" s="35">
        <f>DANE_ROLNIKA!I515</f>
        <v>0</v>
      </c>
      <c r="X503" s="35">
        <f>DANE_ROLNIKA!J515</f>
        <v>0</v>
      </c>
      <c r="Y503" s="35">
        <f>DANE_ROLNIKA!K515</f>
        <v>0</v>
      </c>
      <c r="Z503" s="35">
        <f>DANE_ROLNIKA!L515</f>
        <v>0</v>
      </c>
      <c r="AA503" s="48">
        <f>DANE_ROLNIKA!M515</f>
        <v>0</v>
      </c>
      <c r="AB503" s="35">
        <f>DANE_ROLNIKA!N515</f>
        <v>0</v>
      </c>
      <c r="AC503" s="35">
        <f>DANE_ROLNIKA!O515</f>
        <v>0</v>
      </c>
      <c r="AD503" s="35">
        <f>DANE_ROLNIKA!P515</f>
        <v>126.28884325804243</v>
      </c>
      <c r="AE503" s="35">
        <f>DANE_ROLNIKA!Q515</f>
        <v>0</v>
      </c>
    </row>
    <row r="504" spans="15:31">
      <c r="O504" s="35">
        <f>DANE_ROLNIKA!A516</f>
        <v>0</v>
      </c>
      <c r="P504" s="35">
        <f>DANE_ROLNIKA!B516</f>
        <v>0</v>
      </c>
      <c r="Q504" s="35">
        <f>DANE_ROLNIKA!C516</f>
        <v>0</v>
      </c>
      <c r="R504" s="35">
        <f>DANE_ROLNIKA!D516</f>
        <v>0</v>
      </c>
      <c r="S504" s="35">
        <f>DANE_ROLNIKA!E516</f>
        <v>0</v>
      </c>
      <c r="T504" s="35">
        <f>DANE_ROLNIKA!F516</f>
        <v>0</v>
      </c>
      <c r="U504" s="47">
        <f>DANE_ROLNIKA!G516</f>
        <v>0</v>
      </c>
      <c r="V504" s="46">
        <f>ROUND(DANE_ROLNIKA!H516,2)</f>
        <v>0</v>
      </c>
      <c r="W504" s="35">
        <f>DANE_ROLNIKA!I516</f>
        <v>0</v>
      </c>
      <c r="X504" s="35">
        <f>DANE_ROLNIKA!J516</f>
        <v>0</v>
      </c>
      <c r="Y504" s="35">
        <f>DANE_ROLNIKA!K516</f>
        <v>0</v>
      </c>
      <c r="Z504" s="35">
        <f>DANE_ROLNIKA!L516</f>
        <v>0</v>
      </c>
      <c r="AA504" s="48">
        <f>DANE_ROLNIKA!M516</f>
        <v>0</v>
      </c>
      <c r="AB504" s="35">
        <f>DANE_ROLNIKA!N516</f>
        <v>0</v>
      </c>
      <c r="AC504" s="35">
        <f>DANE_ROLNIKA!O516</f>
        <v>0</v>
      </c>
      <c r="AD504" s="35">
        <f>DANE_ROLNIKA!P516</f>
        <v>126.28884325804243</v>
      </c>
      <c r="AE504" s="35">
        <f>DANE_ROLNIKA!Q516</f>
        <v>0</v>
      </c>
    </row>
    <row r="505" spans="15:31">
      <c r="O505" s="35">
        <f>DANE_ROLNIKA!A517</f>
        <v>0</v>
      </c>
      <c r="P505" s="35">
        <f>DANE_ROLNIKA!B517</f>
        <v>0</v>
      </c>
      <c r="Q505" s="35">
        <f>DANE_ROLNIKA!C517</f>
        <v>0</v>
      </c>
      <c r="R505" s="35">
        <f>DANE_ROLNIKA!D517</f>
        <v>0</v>
      </c>
      <c r="S505" s="35">
        <f>DANE_ROLNIKA!E517</f>
        <v>0</v>
      </c>
      <c r="T505" s="35">
        <f>DANE_ROLNIKA!F517</f>
        <v>0</v>
      </c>
      <c r="U505" s="47">
        <f>DANE_ROLNIKA!G517</f>
        <v>0</v>
      </c>
      <c r="V505" s="46">
        <f>ROUND(DANE_ROLNIKA!H517,2)</f>
        <v>0</v>
      </c>
      <c r="W505" s="35">
        <f>DANE_ROLNIKA!I517</f>
        <v>0</v>
      </c>
      <c r="X505" s="35">
        <f>DANE_ROLNIKA!J517</f>
        <v>0</v>
      </c>
      <c r="Y505" s="35">
        <f>DANE_ROLNIKA!K517</f>
        <v>0</v>
      </c>
      <c r="Z505" s="35">
        <f>DANE_ROLNIKA!L517</f>
        <v>0</v>
      </c>
      <c r="AA505" s="48">
        <f>DANE_ROLNIKA!M517</f>
        <v>0</v>
      </c>
      <c r="AB505" s="35">
        <f>DANE_ROLNIKA!N517</f>
        <v>0</v>
      </c>
      <c r="AC505" s="35">
        <f>DANE_ROLNIKA!O517</f>
        <v>0</v>
      </c>
      <c r="AD505" s="35">
        <f>DANE_ROLNIKA!P517</f>
        <v>126.28884325804243</v>
      </c>
      <c r="AE505" s="35">
        <f>DANE_ROLNIKA!Q517</f>
        <v>0</v>
      </c>
    </row>
    <row r="506" spans="15:31">
      <c r="O506" s="35">
        <f>DANE_ROLNIKA!A518</f>
        <v>0</v>
      </c>
      <c r="P506" s="35">
        <f>DANE_ROLNIKA!B518</f>
        <v>0</v>
      </c>
      <c r="Q506" s="35">
        <f>DANE_ROLNIKA!C518</f>
        <v>0</v>
      </c>
      <c r="R506" s="35">
        <f>DANE_ROLNIKA!D518</f>
        <v>0</v>
      </c>
      <c r="S506" s="35">
        <f>DANE_ROLNIKA!E518</f>
        <v>0</v>
      </c>
      <c r="T506" s="35">
        <f>DANE_ROLNIKA!F518</f>
        <v>0</v>
      </c>
      <c r="U506" s="47">
        <f>DANE_ROLNIKA!G518</f>
        <v>0</v>
      </c>
      <c r="V506" s="46">
        <f>ROUND(DANE_ROLNIKA!H518,2)</f>
        <v>0</v>
      </c>
      <c r="W506" s="35">
        <f>DANE_ROLNIKA!I518</f>
        <v>0</v>
      </c>
      <c r="X506" s="35">
        <f>DANE_ROLNIKA!J518</f>
        <v>0</v>
      </c>
      <c r="Y506" s="35">
        <f>DANE_ROLNIKA!K518</f>
        <v>0</v>
      </c>
      <c r="Z506" s="35">
        <f>DANE_ROLNIKA!L518</f>
        <v>0</v>
      </c>
      <c r="AA506" s="48">
        <f>DANE_ROLNIKA!M518</f>
        <v>0</v>
      </c>
      <c r="AB506" s="35">
        <f>DANE_ROLNIKA!N518</f>
        <v>0</v>
      </c>
      <c r="AC506" s="35">
        <f>DANE_ROLNIKA!O518</f>
        <v>0</v>
      </c>
      <c r="AD506" s="35">
        <f>DANE_ROLNIKA!P518</f>
        <v>126.28884325804243</v>
      </c>
      <c r="AE506" s="35">
        <f>DANE_ROLNIKA!Q518</f>
        <v>0</v>
      </c>
    </row>
    <row r="507" spans="15:31">
      <c r="O507" s="35">
        <f>DANE_ROLNIKA!A519</f>
        <v>0</v>
      </c>
      <c r="P507" s="35">
        <f>DANE_ROLNIKA!B519</f>
        <v>0</v>
      </c>
      <c r="Q507" s="35">
        <f>DANE_ROLNIKA!C519</f>
        <v>0</v>
      </c>
      <c r="R507" s="35">
        <f>DANE_ROLNIKA!D519</f>
        <v>0</v>
      </c>
      <c r="S507" s="35">
        <f>DANE_ROLNIKA!E519</f>
        <v>0</v>
      </c>
      <c r="T507" s="35">
        <f>DANE_ROLNIKA!F519</f>
        <v>0</v>
      </c>
      <c r="U507" s="47">
        <f>DANE_ROLNIKA!G519</f>
        <v>0</v>
      </c>
      <c r="V507" s="46">
        <f>ROUND(DANE_ROLNIKA!H519,2)</f>
        <v>0</v>
      </c>
      <c r="W507" s="35">
        <f>DANE_ROLNIKA!I519</f>
        <v>0</v>
      </c>
      <c r="X507" s="35">
        <f>DANE_ROLNIKA!J519</f>
        <v>0</v>
      </c>
      <c r="Y507" s="35">
        <f>DANE_ROLNIKA!K519</f>
        <v>0</v>
      </c>
      <c r="Z507" s="35">
        <f>DANE_ROLNIKA!L519</f>
        <v>0</v>
      </c>
      <c r="AA507" s="48">
        <f>DANE_ROLNIKA!M519</f>
        <v>0</v>
      </c>
      <c r="AB507" s="35">
        <f>DANE_ROLNIKA!N519</f>
        <v>0</v>
      </c>
      <c r="AC507" s="35">
        <f>DANE_ROLNIKA!O519</f>
        <v>0</v>
      </c>
      <c r="AD507" s="35">
        <f>DANE_ROLNIKA!P519</f>
        <v>126.28884325804243</v>
      </c>
      <c r="AE507" s="35">
        <f>DANE_ROLNIKA!Q519</f>
        <v>0</v>
      </c>
    </row>
    <row r="508" spans="15:31">
      <c r="O508" s="35">
        <f>DANE_ROLNIKA!A520</f>
        <v>0</v>
      </c>
      <c r="P508" s="35">
        <f>DANE_ROLNIKA!B520</f>
        <v>0</v>
      </c>
      <c r="Q508" s="35">
        <f>DANE_ROLNIKA!C520</f>
        <v>0</v>
      </c>
    </row>
    <row r="509" spans="15:31">
      <c r="O509" s="35">
        <f>DANE_ROLNIKA!A521</f>
        <v>0</v>
      </c>
      <c r="P509" s="35">
        <f>DANE_ROLNIKA!B521</f>
        <v>0</v>
      </c>
      <c r="Q509" s="35">
        <f>DANE_ROLNIKA!C521</f>
        <v>0</v>
      </c>
    </row>
    <row r="510" spans="15:31">
      <c r="O510" s="35">
        <f>DANE_ROLNIKA!A522</f>
        <v>0</v>
      </c>
      <c r="P510" s="35">
        <f>DANE_ROLNIKA!B522</f>
        <v>0</v>
      </c>
      <c r="Q510" s="35">
        <f>DANE_ROLNIKA!C522</f>
        <v>0</v>
      </c>
    </row>
    <row r="511" spans="15:31">
      <c r="O511" s="35">
        <f>DANE_ROLNIKA!A523</f>
        <v>0</v>
      </c>
      <c r="P511" s="35">
        <f>DANE_ROLNIKA!B523</f>
        <v>0</v>
      </c>
      <c r="Q511" s="35">
        <f>DANE_ROLNIKA!C523</f>
        <v>0</v>
      </c>
    </row>
    <row r="512" spans="15:31">
      <c r="O512" s="35">
        <f>DANE_ROLNIKA!A524</f>
        <v>0</v>
      </c>
      <c r="P512" s="35">
        <f>DANE_ROLNIKA!B524</f>
        <v>0</v>
      </c>
      <c r="Q512" s="35">
        <f>DANE_ROLNIKA!C524</f>
        <v>0</v>
      </c>
    </row>
    <row r="513" spans="15:17">
      <c r="O513" s="35">
        <f>DANE_ROLNIKA!A525</f>
        <v>0</v>
      </c>
      <c r="P513" s="35">
        <f>DANE_ROLNIKA!B525</f>
        <v>0</v>
      </c>
      <c r="Q513" s="35">
        <f>DANE_ROLNIKA!C525</f>
        <v>0</v>
      </c>
    </row>
    <row r="514" spans="15:17">
      <c r="O514" s="35">
        <f>DANE_ROLNIKA!A526</f>
        <v>0</v>
      </c>
      <c r="P514" s="35">
        <f>DANE_ROLNIKA!B526</f>
        <v>0</v>
      </c>
      <c r="Q514" s="35">
        <f>DANE_ROLNIKA!C526</f>
        <v>0</v>
      </c>
    </row>
    <row r="515" spans="15:17">
      <c r="O515" s="35">
        <f>DANE_ROLNIKA!A527</f>
        <v>0</v>
      </c>
      <c r="P515" s="35">
        <f>DANE_ROLNIKA!B527</f>
        <v>0</v>
      </c>
      <c r="Q515" s="35">
        <f>DANE_ROLNIKA!C527</f>
        <v>0</v>
      </c>
    </row>
    <row r="516" spans="15:17">
      <c r="O516" s="35">
        <f>DANE_ROLNIKA!A528</f>
        <v>0</v>
      </c>
      <c r="P516" s="35">
        <f>DANE_ROLNIKA!B528</f>
        <v>0</v>
      </c>
      <c r="Q516" s="35">
        <f>DANE_ROLNIKA!C528</f>
        <v>0</v>
      </c>
    </row>
    <row r="517" spans="15:17">
      <c r="O517" s="35">
        <f>DANE_ROLNIKA!A529</f>
        <v>0</v>
      </c>
      <c r="P517" s="35">
        <f>DANE_ROLNIKA!B529</f>
        <v>0</v>
      </c>
      <c r="Q517" s="35">
        <f>DANE_ROLNIKA!C529</f>
        <v>0</v>
      </c>
    </row>
    <row r="518" spans="15:17">
      <c r="O518" s="35">
        <f>DANE_ROLNIKA!A530</f>
        <v>0</v>
      </c>
      <c r="P518" s="35">
        <f>DANE_ROLNIKA!B530</f>
        <v>0</v>
      </c>
      <c r="Q518" s="35">
        <f>DANE_ROLNIKA!C530</f>
        <v>0</v>
      </c>
    </row>
    <row r="519" spans="15:17">
      <c r="O519" s="35">
        <f>DANE_ROLNIKA!A531</f>
        <v>0</v>
      </c>
      <c r="P519" s="35">
        <f>DANE_ROLNIKA!B531</f>
        <v>0</v>
      </c>
      <c r="Q519" s="35">
        <f>DANE_ROLNIKA!C531</f>
        <v>0</v>
      </c>
    </row>
    <row r="520" spans="15:17">
      <c r="O520" s="35">
        <f>DANE_ROLNIKA!A532</f>
        <v>0</v>
      </c>
      <c r="P520" s="35">
        <f>DANE_ROLNIKA!B532</f>
        <v>0</v>
      </c>
      <c r="Q520" s="35">
        <f>DANE_ROLNIKA!C532</f>
        <v>0</v>
      </c>
    </row>
    <row r="521" spans="15:17">
      <c r="O521" s="35">
        <f>DANE_ROLNIKA!A533</f>
        <v>0</v>
      </c>
      <c r="P521" s="35">
        <f>DANE_ROLNIKA!B533</f>
        <v>0</v>
      </c>
      <c r="Q521" s="35">
        <f>DANE_ROLNIKA!C533</f>
        <v>0</v>
      </c>
    </row>
    <row r="522" spans="15:17">
      <c r="O522" s="35">
        <f>DANE_ROLNIKA!A534</f>
        <v>0</v>
      </c>
      <c r="P522" s="35">
        <f>DANE_ROLNIKA!B534</f>
        <v>0</v>
      </c>
      <c r="Q522" s="35">
        <f>DANE_ROLNIKA!C534</f>
        <v>0</v>
      </c>
    </row>
    <row r="523" spans="15:17">
      <c r="O523" s="35">
        <f>DANE_ROLNIKA!A535</f>
        <v>0</v>
      </c>
      <c r="P523" s="35">
        <f>DANE_ROLNIKA!B535</f>
        <v>0</v>
      </c>
      <c r="Q523" s="35">
        <f>DANE_ROLNIKA!C535</f>
        <v>0</v>
      </c>
    </row>
    <row r="524" spans="15:17">
      <c r="O524" s="35">
        <f>DANE_ROLNIKA!A536</f>
        <v>0</v>
      </c>
      <c r="P524" s="35">
        <f>DANE_ROLNIKA!B536</f>
        <v>0</v>
      </c>
      <c r="Q524" s="35">
        <f>DANE_ROLNIKA!C536</f>
        <v>0</v>
      </c>
    </row>
    <row r="525" spans="15:17">
      <c r="O525" s="35">
        <f>DANE_ROLNIKA!A537</f>
        <v>0</v>
      </c>
      <c r="P525" s="35">
        <f>DANE_ROLNIKA!B537</f>
        <v>0</v>
      </c>
      <c r="Q525" s="35">
        <f>DANE_ROLNIKA!C537</f>
        <v>0</v>
      </c>
    </row>
    <row r="526" spans="15:17">
      <c r="O526" s="35">
        <f>DANE_ROLNIKA!A538</f>
        <v>0</v>
      </c>
      <c r="P526" s="35">
        <f>DANE_ROLNIKA!B538</f>
        <v>0</v>
      </c>
      <c r="Q526" s="35">
        <f>DANE_ROLNIKA!C538</f>
        <v>0</v>
      </c>
    </row>
    <row r="527" spans="15:17">
      <c r="O527" s="35">
        <f>DANE_ROLNIKA!A539</f>
        <v>0</v>
      </c>
      <c r="P527" s="35">
        <f>DANE_ROLNIKA!B539</f>
        <v>0</v>
      </c>
      <c r="Q527" s="35">
        <f>DANE_ROLNIKA!C539</f>
        <v>0</v>
      </c>
    </row>
    <row r="528" spans="15:17">
      <c r="O528" s="35">
        <f>DANE_ROLNIKA!A540</f>
        <v>0</v>
      </c>
      <c r="P528" s="35">
        <f>DANE_ROLNIKA!B540</f>
        <v>0</v>
      </c>
      <c r="Q528" s="35">
        <f>DANE_ROLNIKA!C540</f>
        <v>0</v>
      </c>
    </row>
    <row r="529" spans="15:17">
      <c r="O529" s="35">
        <f>DANE_ROLNIKA!A541</f>
        <v>0</v>
      </c>
      <c r="P529" s="35">
        <f>DANE_ROLNIKA!B541</f>
        <v>0</v>
      </c>
      <c r="Q529" s="35">
        <f>DANE_ROLNIKA!C541</f>
        <v>0</v>
      </c>
    </row>
    <row r="530" spans="15:17">
      <c r="O530" s="35">
        <f>DANE_ROLNIKA!A542</f>
        <v>0</v>
      </c>
      <c r="P530" s="35">
        <f>DANE_ROLNIKA!B542</f>
        <v>0</v>
      </c>
      <c r="Q530" s="35">
        <f>DANE_ROLNIKA!C542</f>
        <v>0</v>
      </c>
    </row>
    <row r="531" spans="15:17">
      <c r="O531" s="35">
        <f>DANE_ROLNIKA!A543</f>
        <v>0</v>
      </c>
      <c r="P531" s="35">
        <f>DANE_ROLNIKA!B543</f>
        <v>0</v>
      </c>
      <c r="Q531" s="35">
        <f>DANE_ROLNIKA!C543</f>
        <v>0</v>
      </c>
    </row>
    <row r="532" spans="15:17">
      <c r="O532" s="35">
        <f>DANE_ROLNIKA!A544</f>
        <v>0</v>
      </c>
      <c r="P532" s="35">
        <f>DANE_ROLNIKA!B544</f>
        <v>0</v>
      </c>
      <c r="Q532" s="35">
        <f>DANE_ROLNIKA!C544</f>
        <v>0</v>
      </c>
    </row>
    <row r="533" spans="15:17">
      <c r="O533" s="35">
        <f>DANE_ROLNIKA!A545</f>
        <v>0</v>
      </c>
      <c r="P533" s="35">
        <f>DANE_ROLNIKA!B545</f>
        <v>0</v>
      </c>
      <c r="Q533" s="35">
        <f>DANE_ROLNIKA!C545</f>
        <v>0</v>
      </c>
    </row>
    <row r="534" spans="15:17">
      <c r="O534" s="35">
        <f>DANE_ROLNIKA!A546</f>
        <v>0</v>
      </c>
      <c r="P534" s="35">
        <f>DANE_ROLNIKA!B546</f>
        <v>0</v>
      </c>
      <c r="Q534" s="35">
        <f>DANE_ROLNIKA!C546</f>
        <v>0</v>
      </c>
    </row>
    <row r="535" spans="15:17">
      <c r="O535" s="35">
        <f>DANE_ROLNIKA!A547</f>
        <v>0</v>
      </c>
      <c r="P535" s="35">
        <f>DANE_ROLNIKA!B547</f>
        <v>0</v>
      </c>
      <c r="Q535" s="35">
        <f>DANE_ROLNIKA!C547</f>
        <v>0</v>
      </c>
    </row>
    <row r="536" spans="15:17">
      <c r="O536" s="35">
        <f>DANE_ROLNIKA!A548</f>
        <v>0</v>
      </c>
      <c r="P536" s="35">
        <f>DANE_ROLNIKA!B548</f>
        <v>0</v>
      </c>
      <c r="Q536" s="35">
        <f>DANE_ROLNIKA!C548</f>
        <v>0</v>
      </c>
    </row>
    <row r="537" spans="15:17">
      <c r="O537" s="35">
        <f>DANE_ROLNIKA!A549</f>
        <v>0</v>
      </c>
      <c r="P537" s="35">
        <f>DANE_ROLNIKA!B549</f>
        <v>0</v>
      </c>
      <c r="Q537" s="35">
        <f>DANE_ROLNIKA!C549</f>
        <v>0</v>
      </c>
    </row>
    <row r="538" spans="15:17">
      <c r="O538" s="35">
        <f>DANE_ROLNIKA!A550</f>
        <v>0</v>
      </c>
      <c r="P538" s="35">
        <f>DANE_ROLNIKA!B550</f>
        <v>0</v>
      </c>
      <c r="Q538" s="35">
        <f>DANE_ROLNIKA!C550</f>
        <v>0</v>
      </c>
    </row>
    <row r="539" spans="15:17">
      <c r="O539" s="35">
        <f>DANE_ROLNIKA!A551</f>
        <v>0</v>
      </c>
      <c r="P539" s="35">
        <f>DANE_ROLNIKA!B551</f>
        <v>0</v>
      </c>
      <c r="Q539" s="35">
        <f>DANE_ROLNIKA!C551</f>
        <v>0</v>
      </c>
    </row>
    <row r="540" spans="15:17">
      <c r="O540" s="35">
        <f>DANE_ROLNIKA!A552</f>
        <v>0</v>
      </c>
      <c r="P540" s="35">
        <f>DANE_ROLNIKA!B552</f>
        <v>0</v>
      </c>
      <c r="Q540" s="35">
        <f>DANE_ROLNIKA!C552</f>
        <v>0</v>
      </c>
    </row>
    <row r="541" spans="15:17">
      <c r="O541" s="35">
        <f>DANE_ROLNIKA!A553</f>
        <v>0</v>
      </c>
      <c r="P541" s="35">
        <f>DANE_ROLNIKA!B553</f>
        <v>0</v>
      </c>
      <c r="Q541" s="35">
        <f>DANE_ROLNIKA!C553</f>
        <v>0</v>
      </c>
    </row>
    <row r="542" spans="15:17">
      <c r="O542" s="35">
        <f>DANE_ROLNIKA!A554</f>
        <v>0</v>
      </c>
      <c r="P542" s="35">
        <f>DANE_ROLNIKA!B554</f>
        <v>0</v>
      </c>
      <c r="Q542" s="35">
        <f>DANE_ROLNIKA!C554</f>
        <v>0</v>
      </c>
    </row>
    <row r="543" spans="15:17">
      <c r="O543" s="35">
        <f>DANE_ROLNIKA!A555</f>
        <v>0</v>
      </c>
      <c r="P543" s="35">
        <f>DANE_ROLNIKA!B555</f>
        <v>0</v>
      </c>
      <c r="Q543" s="35">
        <f>DANE_ROLNIKA!C555</f>
        <v>0</v>
      </c>
    </row>
    <row r="544" spans="15:17">
      <c r="O544" s="35">
        <f>DANE_ROLNIKA!A556</f>
        <v>0</v>
      </c>
      <c r="P544" s="35">
        <f>DANE_ROLNIKA!B556</f>
        <v>0</v>
      </c>
      <c r="Q544" s="35">
        <f>DANE_ROLNIKA!C556</f>
        <v>0</v>
      </c>
    </row>
    <row r="545" spans="15:17">
      <c r="O545" s="35">
        <f>DANE_ROLNIKA!A557</f>
        <v>0</v>
      </c>
      <c r="P545" s="35">
        <f>DANE_ROLNIKA!B557</f>
        <v>0</v>
      </c>
      <c r="Q545" s="35">
        <f>DANE_ROLNIKA!C557</f>
        <v>0</v>
      </c>
    </row>
    <row r="546" spans="15:17">
      <c r="O546" s="35">
        <f>DANE_ROLNIKA!A558</f>
        <v>0</v>
      </c>
      <c r="P546" s="35">
        <f>DANE_ROLNIKA!B558</f>
        <v>0</v>
      </c>
      <c r="Q546" s="35">
        <f>DANE_ROLNIKA!C558</f>
        <v>0</v>
      </c>
    </row>
    <row r="547" spans="15:17">
      <c r="O547" s="35">
        <f>DANE_ROLNIKA!A559</f>
        <v>0</v>
      </c>
      <c r="P547" s="35">
        <f>DANE_ROLNIKA!B559</f>
        <v>0</v>
      </c>
      <c r="Q547" s="35">
        <f>DANE_ROLNIKA!C559</f>
        <v>0</v>
      </c>
    </row>
    <row r="548" spans="15:17">
      <c r="O548" s="35">
        <f>DANE_ROLNIKA!A560</f>
        <v>0</v>
      </c>
      <c r="P548" s="35">
        <f>DANE_ROLNIKA!B560</f>
        <v>0</v>
      </c>
      <c r="Q548" s="35">
        <f>DANE_ROLNIKA!C560</f>
        <v>0</v>
      </c>
    </row>
    <row r="549" spans="15:17">
      <c r="O549" s="35">
        <f>DANE_ROLNIKA!A561</f>
        <v>0</v>
      </c>
      <c r="P549" s="35">
        <f>DANE_ROLNIKA!B561</f>
        <v>0</v>
      </c>
      <c r="Q549" s="35">
        <f>DANE_ROLNIKA!C561</f>
        <v>0</v>
      </c>
    </row>
    <row r="550" spans="15:17">
      <c r="O550" s="35">
        <f>DANE_ROLNIKA!A562</f>
        <v>0</v>
      </c>
      <c r="P550" s="35">
        <f>DANE_ROLNIKA!B562</f>
        <v>0</v>
      </c>
      <c r="Q550" s="35">
        <f>DANE_ROLNIKA!C562</f>
        <v>0</v>
      </c>
    </row>
    <row r="551" spans="15:17">
      <c r="O551" s="35">
        <f>DANE_ROLNIKA!A563</f>
        <v>0</v>
      </c>
      <c r="P551" s="35">
        <f>DANE_ROLNIKA!B563</f>
        <v>0</v>
      </c>
      <c r="Q551" s="35">
        <f>DANE_ROLNIKA!C563</f>
        <v>0</v>
      </c>
    </row>
    <row r="552" spans="15:17">
      <c r="O552" s="35">
        <f>DANE_ROLNIKA!A564</f>
        <v>0</v>
      </c>
      <c r="P552" s="35">
        <f>DANE_ROLNIKA!B564</f>
        <v>0</v>
      </c>
      <c r="Q552" s="35">
        <f>DANE_ROLNIKA!C564</f>
        <v>0</v>
      </c>
    </row>
    <row r="553" spans="15:17">
      <c r="O553" s="35">
        <f>DANE_ROLNIKA!A565</f>
        <v>0</v>
      </c>
      <c r="P553" s="35">
        <f>DANE_ROLNIKA!B565</f>
        <v>0</v>
      </c>
      <c r="Q553" s="35">
        <f>DANE_ROLNIKA!C565</f>
        <v>0</v>
      </c>
    </row>
    <row r="554" spans="15:17">
      <c r="O554" s="35">
        <f>DANE_ROLNIKA!A566</f>
        <v>0</v>
      </c>
      <c r="P554" s="35">
        <f>DANE_ROLNIKA!B566</f>
        <v>0</v>
      </c>
      <c r="Q554" s="35">
        <f>DANE_ROLNIKA!C566</f>
        <v>0</v>
      </c>
    </row>
    <row r="555" spans="15:17">
      <c r="O555" s="35">
        <f>DANE_ROLNIKA!A567</f>
        <v>0</v>
      </c>
      <c r="P555" s="35">
        <f>DANE_ROLNIKA!B567</f>
        <v>0</v>
      </c>
      <c r="Q555" s="35">
        <f>DANE_ROLNIKA!C567</f>
        <v>0</v>
      </c>
    </row>
    <row r="556" spans="15:17">
      <c r="O556" s="35">
        <f>DANE_ROLNIKA!A568</f>
        <v>0</v>
      </c>
      <c r="P556" s="35">
        <f>DANE_ROLNIKA!B568</f>
        <v>0</v>
      </c>
      <c r="Q556" s="35">
        <f>DANE_ROLNIKA!C568</f>
        <v>0</v>
      </c>
    </row>
    <row r="557" spans="15:17">
      <c r="O557" s="35">
        <f>DANE_ROLNIKA!A569</f>
        <v>0</v>
      </c>
      <c r="P557" s="35">
        <f>DANE_ROLNIKA!B569</f>
        <v>0</v>
      </c>
      <c r="Q557" s="35">
        <f>DANE_ROLNIKA!C569</f>
        <v>0</v>
      </c>
    </row>
    <row r="558" spans="15:17">
      <c r="O558" s="35">
        <f>DANE_ROLNIKA!A570</f>
        <v>0</v>
      </c>
      <c r="P558" s="35">
        <f>DANE_ROLNIKA!B570</f>
        <v>0</v>
      </c>
      <c r="Q558" s="35">
        <f>DANE_ROLNIKA!C570</f>
        <v>0</v>
      </c>
    </row>
    <row r="559" spans="15:17">
      <c r="O559" s="35">
        <f>DANE_ROLNIKA!A571</f>
        <v>0</v>
      </c>
      <c r="P559" s="35">
        <f>DANE_ROLNIKA!B571</f>
        <v>0</v>
      </c>
      <c r="Q559" s="35">
        <f>DANE_ROLNIKA!C571</f>
        <v>0</v>
      </c>
    </row>
    <row r="560" spans="15:17">
      <c r="O560" s="35">
        <f>DANE_ROLNIKA!A572</f>
        <v>0</v>
      </c>
      <c r="P560" s="35">
        <f>DANE_ROLNIKA!B572</f>
        <v>0</v>
      </c>
      <c r="Q560" s="35">
        <f>DANE_ROLNIKA!C572</f>
        <v>0</v>
      </c>
    </row>
    <row r="561" spans="15:17">
      <c r="O561" s="35">
        <f>DANE_ROLNIKA!A573</f>
        <v>0</v>
      </c>
      <c r="P561" s="35">
        <f>DANE_ROLNIKA!B573</f>
        <v>0</v>
      </c>
      <c r="Q561" s="35">
        <f>DANE_ROLNIKA!C573</f>
        <v>0</v>
      </c>
    </row>
    <row r="562" spans="15:17">
      <c r="O562" s="35">
        <f>DANE_ROLNIKA!A574</f>
        <v>0</v>
      </c>
      <c r="P562" s="35">
        <f>DANE_ROLNIKA!B574</f>
        <v>0</v>
      </c>
      <c r="Q562" s="35">
        <f>DANE_ROLNIKA!C574</f>
        <v>0</v>
      </c>
    </row>
    <row r="563" spans="15:17">
      <c r="O563" s="35">
        <f>DANE_ROLNIKA!A575</f>
        <v>0</v>
      </c>
      <c r="P563" s="35">
        <f>DANE_ROLNIKA!B575</f>
        <v>0</v>
      </c>
      <c r="Q563" s="35">
        <f>DANE_ROLNIKA!C575</f>
        <v>0</v>
      </c>
    </row>
    <row r="564" spans="15:17">
      <c r="O564" s="35">
        <f>DANE_ROLNIKA!A576</f>
        <v>0</v>
      </c>
      <c r="P564" s="35">
        <f>DANE_ROLNIKA!B576</f>
        <v>0</v>
      </c>
      <c r="Q564" s="35">
        <f>DANE_ROLNIKA!C576</f>
        <v>0</v>
      </c>
    </row>
    <row r="565" spans="15:17">
      <c r="O565" s="35">
        <f>DANE_ROLNIKA!A577</f>
        <v>0</v>
      </c>
      <c r="P565" s="35">
        <f>DANE_ROLNIKA!B577</f>
        <v>0</v>
      </c>
      <c r="Q565" s="35">
        <f>DANE_ROLNIKA!C577</f>
        <v>0</v>
      </c>
    </row>
    <row r="566" spans="15:17">
      <c r="O566" s="35">
        <f>DANE_ROLNIKA!A578</f>
        <v>0</v>
      </c>
      <c r="P566" s="35">
        <f>DANE_ROLNIKA!B578</f>
        <v>0</v>
      </c>
      <c r="Q566" s="35">
        <f>DANE_ROLNIKA!C578</f>
        <v>0</v>
      </c>
    </row>
    <row r="567" spans="15:17">
      <c r="O567" s="35">
        <f>DANE_ROLNIKA!A579</f>
        <v>0</v>
      </c>
      <c r="P567" s="35">
        <f>DANE_ROLNIKA!B579</f>
        <v>0</v>
      </c>
      <c r="Q567" s="35">
        <f>DANE_ROLNIKA!C579</f>
        <v>0</v>
      </c>
    </row>
    <row r="568" spans="15:17">
      <c r="O568" s="35">
        <f>DANE_ROLNIKA!A580</f>
        <v>0</v>
      </c>
      <c r="P568" s="35">
        <f>DANE_ROLNIKA!B580</f>
        <v>0</v>
      </c>
      <c r="Q568" s="35">
        <f>DANE_ROLNIKA!C580</f>
        <v>0</v>
      </c>
    </row>
    <row r="569" spans="15:17">
      <c r="O569" s="35">
        <f>DANE_ROLNIKA!A581</f>
        <v>0</v>
      </c>
      <c r="P569" s="35">
        <f>DANE_ROLNIKA!B581</f>
        <v>0</v>
      </c>
      <c r="Q569" s="35">
        <f>DANE_ROLNIKA!C581</f>
        <v>0</v>
      </c>
    </row>
    <row r="570" spans="15:17">
      <c r="O570" s="35">
        <f>DANE_ROLNIKA!A582</f>
        <v>0</v>
      </c>
      <c r="P570" s="35">
        <f>DANE_ROLNIKA!B582</f>
        <v>0</v>
      </c>
      <c r="Q570" s="35">
        <f>DANE_ROLNIKA!C582</f>
        <v>0</v>
      </c>
    </row>
    <row r="571" spans="15:17">
      <c r="O571" s="35">
        <f>DANE_ROLNIKA!A583</f>
        <v>0</v>
      </c>
      <c r="P571" s="35">
        <f>DANE_ROLNIKA!B583</f>
        <v>0</v>
      </c>
      <c r="Q571" s="35">
        <f>DANE_ROLNIKA!C583</f>
        <v>0</v>
      </c>
    </row>
    <row r="572" spans="15:17">
      <c r="O572" s="35">
        <f>DANE_ROLNIKA!A584</f>
        <v>0</v>
      </c>
      <c r="P572" s="35">
        <f>DANE_ROLNIKA!B584</f>
        <v>0</v>
      </c>
      <c r="Q572" s="35">
        <f>DANE_ROLNIKA!C584</f>
        <v>0</v>
      </c>
    </row>
    <row r="573" spans="15:17">
      <c r="O573" s="35">
        <f>DANE_ROLNIKA!A585</f>
        <v>0</v>
      </c>
      <c r="P573" s="35">
        <f>DANE_ROLNIKA!B585</f>
        <v>0</v>
      </c>
      <c r="Q573" s="35">
        <f>DANE_ROLNIKA!C585</f>
        <v>0</v>
      </c>
    </row>
    <row r="574" spans="15:17">
      <c r="O574" s="35">
        <f>DANE_ROLNIKA!A586</f>
        <v>0</v>
      </c>
      <c r="P574" s="35">
        <f>DANE_ROLNIKA!B586</f>
        <v>0</v>
      </c>
      <c r="Q574" s="35">
        <f>DANE_ROLNIKA!C586</f>
        <v>0</v>
      </c>
    </row>
    <row r="575" spans="15:17">
      <c r="O575" s="35">
        <f>DANE_ROLNIKA!A587</f>
        <v>0</v>
      </c>
      <c r="P575" s="35">
        <f>DANE_ROLNIKA!B587</f>
        <v>0</v>
      </c>
      <c r="Q575" s="35">
        <f>DANE_ROLNIKA!C587</f>
        <v>0</v>
      </c>
    </row>
    <row r="576" spans="15:17">
      <c r="O576" s="35">
        <f>DANE_ROLNIKA!A588</f>
        <v>0</v>
      </c>
      <c r="P576" s="35">
        <f>DANE_ROLNIKA!B588</f>
        <v>0</v>
      </c>
      <c r="Q576" s="35">
        <f>DANE_ROLNIKA!C588</f>
        <v>0</v>
      </c>
    </row>
    <row r="577" spans="15:17">
      <c r="O577" s="35">
        <f>DANE_ROLNIKA!A589</f>
        <v>0</v>
      </c>
      <c r="P577" s="35">
        <f>DANE_ROLNIKA!B589</f>
        <v>0</v>
      </c>
      <c r="Q577" s="35">
        <f>DANE_ROLNIKA!C589</f>
        <v>0</v>
      </c>
    </row>
    <row r="578" spans="15:17">
      <c r="O578" s="35">
        <f>DANE_ROLNIKA!A590</f>
        <v>0</v>
      </c>
      <c r="P578" s="35">
        <f>DANE_ROLNIKA!B590</f>
        <v>0</v>
      </c>
      <c r="Q578" s="35">
        <f>DANE_ROLNIKA!C590</f>
        <v>0</v>
      </c>
    </row>
    <row r="579" spans="15:17">
      <c r="O579" s="35">
        <f>DANE_ROLNIKA!A591</f>
        <v>0</v>
      </c>
      <c r="P579" s="35">
        <f>DANE_ROLNIKA!B591</f>
        <v>0</v>
      </c>
      <c r="Q579" s="35">
        <f>DANE_ROLNIKA!C591</f>
        <v>0</v>
      </c>
    </row>
    <row r="580" spans="15:17">
      <c r="O580" s="35">
        <f>DANE_ROLNIKA!A592</f>
        <v>0</v>
      </c>
      <c r="P580" s="35">
        <f>DANE_ROLNIKA!B592</f>
        <v>0</v>
      </c>
      <c r="Q580" s="35">
        <f>DANE_ROLNIKA!C592</f>
        <v>0</v>
      </c>
    </row>
    <row r="581" spans="15:17">
      <c r="O581" s="35">
        <f>DANE_ROLNIKA!A593</f>
        <v>0</v>
      </c>
      <c r="P581" s="35">
        <f>DANE_ROLNIKA!B593</f>
        <v>0</v>
      </c>
      <c r="Q581" s="35">
        <f>DANE_ROLNIKA!C593</f>
        <v>0</v>
      </c>
    </row>
    <row r="582" spans="15:17">
      <c r="O582" s="35">
        <f>DANE_ROLNIKA!A594</f>
        <v>0</v>
      </c>
      <c r="P582" s="35">
        <f>DANE_ROLNIKA!B594</f>
        <v>0</v>
      </c>
      <c r="Q582" s="35">
        <f>DANE_ROLNIKA!C594</f>
        <v>0</v>
      </c>
    </row>
    <row r="583" spans="15:17">
      <c r="O583" s="35">
        <f>DANE_ROLNIKA!A595</f>
        <v>0</v>
      </c>
      <c r="P583" s="35">
        <f>DANE_ROLNIKA!B595</f>
        <v>0</v>
      </c>
      <c r="Q583" s="35">
        <f>DANE_ROLNIKA!C595</f>
        <v>0</v>
      </c>
    </row>
    <row r="584" spans="15:17">
      <c r="O584" s="35">
        <f>DANE_ROLNIKA!A596</f>
        <v>0</v>
      </c>
      <c r="P584" s="35">
        <f>DANE_ROLNIKA!B596</f>
        <v>0</v>
      </c>
      <c r="Q584" s="35">
        <f>DANE_ROLNIKA!C596</f>
        <v>0</v>
      </c>
    </row>
    <row r="585" spans="15:17">
      <c r="O585" s="35">
        <f>DANE_ROLNIKA!A597</f>
        <v>0</v>
      </c>
      <c r="P585" s="35">
        <f>DANE_ROLNIKA!B597</f>
        <v>0</v>
      </c>
      <c r="Q585" s="35">
        <f>DANE_ROLNIKA!C597</f>
        <v>0</v>
      </c>
    </row>
    <row r="586" spans="15:17">
      <c r="O586" s="35">
        <f>DANE_ROLNIKA!A598</f>
        <v>0</v>
      </c>
      <c r="P586" s="35">
        <f>DANE_ROLNIKA!B598</f>
        <v>0</v>
      </c>
      <c r="Q586" s="35">
        <f>DANE_ROLNIKA!C598</f>
        <v>0</v>
      </c>
    </row>
    <row r="587" spans="15:17">
      <c r="O587" s="35">
        <f>DANE_ROLNIKA!A599</f>
        <v>0</v>
      </c>
      <c r="P587" s="35">
        <f>DANE_ROLNIKA!B599</f>
        <v>0</v>
      </c>
      <c r="Q587" s="35">
        <f>DANE_ROLNIKA!C599</f>
        <v>0</v>
      </c>
    </row>
    <row r="588" spans="15:17">
      <c r="O588" s="35">
        <f>DANE_ROLNIKA!A600</f>
        <v>0</v>
      </c>
      <c r="P588" s="35">
        <f>DANE_ROLNIKA!B600</f>
        <v>0</v>
      </c>
      <c r="Q588" s="35">
        <f>DANE_ROLNIKA!C600</f>
        <v>0</v>
      </c>
    </row>
    <row r="589" spans="15:17">
      <c r="O589" s="35">
        <f>DANE_ROLNIKA!A601</f>
        <v>0</v>
      </c>
      <c r="P589" s="35">
        <f>DANE_ROLNIKA!B601</f>
        <v>0</v>
      </c>
      <c r="Q589" s="35">
        <f>DANE_ROLNIKA!C601</f>
        <v>0</v>
      </c>
    </row>
    <row r="590" spans="15:17">
      <c r="O590" s="35">
        <f>DANE_ROLNIKA!A602</f>
        <v>0</v>
      </c>
      <c r="P590" s="35">
        <f>DANE_ROLNIKA!B602</f>
        <v>0</v>
      </c>
      <c r="Q590" s="35">
        <f>DANE_ROLNIKA!C602</f>
        <v>0</v>
      </c>
    </row>
    <row r="591" spans="15:17">
      <c r="O591" s="35">
        <f>DANE_ROLNIKA!A603</f>
        <v>0</v>
      </c>
      <c r="P591" s="35">
        <f>DANE_ROLNIKA!B603</f>
        <v>0</v>
      </c>
      <c r="Q591" s="35">
        <f>DANE_ROLNIKA!C603</f>
        <v>0</v>
      </c>
    </row>
    <row r="592" spans="15:17">
      <c r="O592" s="35">
        <f>DANE_ROLNIKA!A604</f>
        <v>0</v>
      </c>
      <c r="P592" s="35">
        <f>DANE_ROLNIKA!B604</f>
        <v>0</v>
      </c>
      <c r="Q592" s="35">
        <f>DANE_ROLNIKA!C604</f>
        <v>0</v>
      </c>
    </row>
    <row r="593" spans="15:17">
      <c r="O593" s="35">
        <f>DANE_ROLNIKA!A605</f>
        <v>0</v>
      </c>
      <c r="P593" s="35">
        <f>DANE_ROLNIKA!B605</f>
        <v>0</v>
      </c>
      <c r="Q593" s="35">
        <f>DANE_ROLNIKA!C605</f>
        <v>0</v>
      </c>
    </row>
    <row r="594" spans="15:17">
      <c r="O594" s="35">
        <f>DANE_ROLNIKA!A606</f>
        <v>0</v>
      </c>
      <c r="P594" s="35">
        <f>DANE_ROLNIKA!B606</f>
        <v>0</v>
      </c>
      <c r="Q594" s="35">
        <f>DANE_ROLNIKA!C606</f>
        <v>0</v>
      </c>
    </row>
    <row r="595" spans="15:17">
      <c r="O595" s="35">
        <f>DANE_ROLNIKA!A607</f>
        <v>0</v>
      </c>
      <c r="P595" s="35">
        <f>DANE_ROLNIKA!B607</f>
        <v>0</v>
      </c>
      <c r="Q595" s="35">
        <f>DANE_ROLNIKA!C607</f>
        <v>0</v>
      </c>
    </row>
    <row r="596" spans="15:17">
      <c r="O596" s="35">
        <f>DANE_ROLNIKA!A608</f>
        <v>0</v>
      </c>
      <c r="P596" s="35">
        <f>DANE_ROLNIKA!B608</f>
        <v>0</v>
      </c>
      <c r="Q596" s="35">
        <f>DANE_ROLNIKA!C608</f>
        <v>0</v>
      </c>
    </row>
    <row r="597" spans="15:17">
      <c r="O597" s="35">
        <f>DANE_ROLNIKA!A609</f>
        <v>0</v>
      </c>
      <c r="P597" s="35">
        <f>DANE_ROLNIKA!B609</f>
        <v>0</v>
      </c>
      <c r="Q597" s="35">
        <f>DANE_ROLNIKA!C609</f>
        <v>0</v>
      </c>
    </row>
    <row r="598" spans="15:17">
      <c r="O598" s="35">
        <f>DANE_ROLNIKA!A610</f>
        <v>0</v>
      </c>
      <c r="P598" s="35">
        <f>DANE_ROLNIKA!B610</f>
        <v>0</v>
      </c>
      <c r="Q598" s="35">
        <f>DANE_ROLNIKA!C610</f>
        <v>0</v>
      </c>
    </row>
    <row r="599" spans="15:17">
      <c r="O599" s="35">
        <f>DANE_ROLNIKA!A611</f>
        <v>0</v>
      </c>
      <c r="P599" s="35">
        <f>DANE_ROLNIKA!B611</f>
        <v>0</v>
      </c>
      <c r="Q599" s="35">
        <f>DANE_ROLNIKA!C611</f>
        <v>0</v>
      </c>
    </row>
    <row r="600" spans="15:17">
      <c r="O600" s="35">
        <f>DANE_ROLNIKA!A612</f>
        <v>0</v>
      </c>
      <c r="P600" s="35">
        <f>DANE_ROLNIKA!B612</f>
        <v>0</v>
      </c>
      <c r="Q600" s="35">
        <f>DANE_ROLNIKA!C612</f>
        <v>0</v>
      </c>
    </row>
  </sheetData>
  <mergeCells count="3">
    <mergeCell ref="O1:Y1"/>
    <mergeCell ref="Z1:AE1"/>
    <mergeCell ref="W2:Y2"/>
  </mergeCells>
  <conditionalFormatting sqref="Z1:Z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DANE_ROLNIKA</vt:lpstr>
      <vt:lpstr>Arkusz1</vt:lpstr>
      <vt:lpstr>ZWIERZETA_import_z_CSV</vt:lpstr>
      <vt:lpstr>ZESTAWIENIE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2021-05-20T07:54:05Z</dcterms:created>
  <dcterms:modified xsi:type="dcterms:W3CDTF">2026-04-18T05:13:10Z</dcterms:modified>
</cp:coreProperties>
</file>